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WorldSkills\2025 г\на утверждение\Основная\"/>
    </mc:Choice>
  </mc:AlternateContent>
  <bookViews>
    <workbookView xWindow="0" yWindow="0" windowWidth="28800" windowHeight="1230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5" i="1" l="1"/>
  <c r="I311" i="1" l="1"/>
  <c r="I268" i="1"/>
  <c r="I221" i="1" l="1"/>
  <c r="I170" i="1" l="1"/>
  <c r="I63" i="1" l="1"/>
  <c r="I117" i="1"/>
  <c r="I7" i="1" l="1"/>
  <c r="I401" i="1" s="1"/>
</calcChain>
</file>

<file path=xl/sharedStrings.xml><?xml version="1.0" encoding="utf-8"?>
<sst xmlns="http://schemas.openxmlformats.org/spreadsheetml/2006/main" count="781" uniqueCount="361">
  <si>
    <t>А</t>
  </si>
  <si>
    <t>Код</t>
  </si>
  <si>
    <t>Тип аспекта</t>
  </si>
  <si>
    <t>Методика проверки аспекта</t>
  </si>
  <si>
    <t>Аспект</t>
  </si>
  <si>
    <t>И</t>
  </si>
  <si>
    <t>С</t>
  </si>
  <si>
    <t>Судейский балл</t>
  </si>
  <si>
    <t>Макс. балл</t>
  </si>
  <si>
    <t>Б</t>
  </si>
  <si>
    <t>В</t>
  </si>
  <si>
    <t>Итого</t>
  </si>
  <si>
    <t>Подкритерий</t>
  </si>
  <si>
    <t>Мероприятие</t>
  </si>
  <si>
    <t>Требование или номинальный размер</t>
  </si>
  <si>
    <t>Наименование компетенции</t>
  </si>
  <si>
    <t>Наименование</t>
  </si>
  <si>
    <t>Перечень профессиональных задач</t>
  </si>
  <si>
    <t>Проф. задача</t>
  </si>
  <si>
    <t>Медицинский и социальный уход</t>
  </si>
  <si>
    <t>Сестринский уход за пациентом после огнестрельного ранения в условиях военного госпиталя (стационара).</t>
  </si>
  <si>
    <t>Планирование работы с пациентом</t>
  </si>
  <si>
    <t xml:space="preserve"> Участник отразил все задания КЗ в плане,  выполнил задания согласно плану, поставил цели ко всем заданиям (все цели ориентированы на пациента).  В написанном плане указано ФИО участника и пациента, регион, дата написания плана.  Участник выполнил все манипуляции согласно времени, указанному в плане</t>
  </si>
  <si>
    <t xml:space="preserve"> Провести измерение температуры тела </t>
  </si>
  <si>
    <t xml:space="preserve"> Провести измерение А/Д в соответствии со стандартом</t>
  </si>
  <si>
    <t xml:space="preserve"> Определить сатурацию в периферической крови</t>
  </si>
  <si>
    <t>Определить пульс</t>
  </si>
  <si>
    <t xml:space="preserve"> Подготовить оснащение для проведения оксигенотерапии</t>
  </si>
  <si>
    <t xml:space="preserve"> Провести оксигенотерапию</t>
  </si>
  <si>
    <t xml:space="preserve"> Подготовить оснащение для введения периферического катетера в вену локтевого сгиба</t>
  </si>
  <si>
    <t xml:space="preserve"> Подготовить оснащение для ухода за цистостомой </t>
  </si>
  <si>
    <t>Провести уход за цистостомой</t>
  </si>
  <si>
    <t xml:space="preserve"> Подготовить пациента для проведения ухода за цистостомой  </t>
  </si>
  <si>
    <t xml:space="preserve"> Сообщить о ситуациях, при которых необходимо обратиться к врачу</t>
  </si>
  <si>
    <t xml:space="preserve"> Дезинфекция, обработка и утилизация</t>
  </si>
  <si>
    <t xml:space="preserve"> Участник  проводит  дезинфекцию оборудования, поверхностей и оснащения согласно СанПиН 2.1.3684 – 21, утилизирует отходы согласно  СанПиН 3.3686-21 </t>
  </si>
  <si>
    <t xml:space="preserve"> Мытье и обработка рук</t>
  </si>
  <si>
    <t>Использовать перчатки</t>
  </si>
  <si>
    <t xml:space="preserve"> Участник использует перчатки согласно СанПиН 2.1.3684-21</t>
  </si>
  <si>
    <t xml:space="preserve"> Соблюдать собственную биомеханику при работе с пациентом</t>
  </si>
  <si>
    <t xml:space="preserve"> Участник при выполнении всего задания соблюдает биомеханику и эргономичную рабочую позу</t>
  </si>
  <si>
    <t>Провести  регистрацию данных в медицинской документации.</t>
  </si>
  <si>
    <t xml:space="preserve"> Участник заполняет медицинскую документацию, в том числе в форме электронного документа</t>
  </si>
  <si>
    <t>Соответствие внешнего вида участника нормам и правилам</t>
  </si>
  <si>
    <t xml:space="preserve"> Участник соблюдает нормы профессиональной одежды,обуви, внешнего вида</t>
  </si>
  <si>
    <t xml:space="preserve"> Обеспечить безопасность при  выполнении манипуляций</t>
  </si>
  <si>
    <t>Собрать информацию о физическом состоянии пациента</t>
  </si>
  <si>
    <t>Участник не интересуется физическим состоянием пациента.</t>
  </si>
  <si>
    <t>Участник собирает информацию о физическом состоянии пациента не в полном объеме</t>
  </si>
  <si>
    <t>Участник собирает информацию о физическом состоянии пациента, но упускает незначительные моменты</t>
  </si>
  <si>
    <t>Собрать информацию об эмоциональном состоянии  пациента</t>
  </si>
  <si>
    <t>Участник не интересуется эмоциональным состоянием пациента.</t>
  </si>
  <si>
    <t>Участник собирает информацию о эмоциональном  состоянии пациента не в полном объеме</t>
  </si>
  <si>
    <t>Участник собирает информацию о эмоциональном  состоянии пациента, но упускает незначительные моменты</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</si>
  <si>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поощрает пациента говорить, сопереживает пациенту, проявляет уважение к пациенту и раскрывает эмоции.</t>
  </si>
  <si>
    <t>Обсудить план работы с пациентом</t>
  </si>
  <si>
    <t>Участник не обсуждает план работы с пациентом</t>
  </si>
  <si>
    <t>Участник обсуждает план работы с пациентом на основании своих интересов, не учитывает предпочтения пациента, не согласовывает план</t>
  </si>
  <si>
    <t>Участник обсуждает  план работы с пациентом, но упускает незначительные моменты</t>
  </si>
  <si>
    <t>Участник обсуждает план работы с пациентом, рассказывая кратко цель каждой манипуляции, согласовывает план с пациентом, справшивает, нужно ли что-то еще добавить в план.</t>
  </si>
  <si>
    <t>Объяснить ход, цель манипуляций</t>
  </si>
  <si>
    <t>Участник молча проводит манипуляции, не рассказывая пациенту ни о чем и не озвучивает полученные результаты</t>
  </si>
  <si>
    <t>Участник объясняет цель процедуры, не рассказывая ход манипуляции, приказывает пациенту во время выполнения манипуляции или самостоятельно придает пациенту необходимое положение, не озвучивает результаты после проведенных манипуляций.</t>
  </si>
  <si>
    <t>Участник объясняет ход и цель манипуляций кратко</t>
  </si>
  <si>
    <t xml:space="preserve"> Обеспечить уважение к пациенту</t>
  </si>
  <si>
    <t>Участник не проявляет уважение к пациенту</t>
  </si>
  <si>
    <t>Участник практически не проявляет уважение к пациенту</t>
  </si>
  <si>
    <t>Участник проявляет уважение к пациенту, но чаще всего он принимает решения самостоятельно</t>
  </si>
  <si>
    <t>Демонстрировать профессиональное поведение</t>
  </si>
  <si>
    <t>Участник не профессионально общается  с пациентом</t>
  </si>
  <si>
    <t>Участник не обращается к пациенту по имени,   редко осуществляет зрительный контакт  с пациентом и необходимую дистанцию для межличностного общения, говорит непонятными пациенту фразами, использует медицинскую терминалогию,   неестественный в общении.</t>
  </si>
  <si>
    <t xml:space="preserve">Участник ведет себя и общается с пациентом профессионально. </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</si>
  <si>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</si>
  <si>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Определить чдд</t>
  </si>
  <si>
    <t>Оказание медико-социальной помощи  пациенту со старческой астенией в условиях центра сестринского ухода.</t>
  </si>
  <si>
    <t xml:space="preserve"> Подготовить необходимое оснащение и оборудование для  измерения температуры, пульсоксиметрии, чдд, пульса и А/Д</t>
  </si>
  <si>
    <t xml:space="preserve"> Подготовить необходимое оснащение и оборудование для  измерения А/Д и пульса</t>
  </si>
  <si>
    <t xml:space="preserve"> Подготовить необходимое оснащение и оборудование для  проведения масляной клизмы</t>
  </si>
  <si>
    <t xml:space="preserve"> Подготовить пациента для проведения масляной клизмы</t>
  </si>
  <si>
    <t>Провести масляную клизму</t>
  </si>
  <si>
    <t>Подготовить необходимое оснащение для перемещения пациента в постели</t>
  </si>
  <si>
    <t>Провести оценку  наличия  когнитивных нарушений по шкале оценки "Тест Мини-ког"</t>
  </si>
  <si>
    <t>Провести оценку  питания по краткой шкале оценки питания</t>
  </si>
  <si>
    <t xml:space="preserve">И </t>
  </si>
  <si>
    <t>Подготовить пациента к выявлению (скринингу) и оценки тяжести когнитивных расстройств  по шкале оценки психического статуса</t>
  </si>
  <si>
    <t>Участник объясняет пациенту  как пройти скрининг, рассказывает пациенту для чего необходимо проводить оценку тяжести когнитивных расстройств  по шкале оценки психического статуса</t>
  </si>
  <si>
    <t>Провести оценку  тяжести когнитивных расстройств  по шкале оценки психического статуса</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</si>
  <si>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</si>
  <si>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Интересуется самочувствием и готовностью пациента перед каждой манипуляцией.</t>
  </si>
  <si>
    <t>Участник развернуто объясняет цель и ход каждой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 озвучивает и интерпретирует результаты полученных данных после проведенных манипуляций.</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</si>
  <si>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делая паузы,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t>
  </si>
  <si>
    <t>Участник не обращается к пациенту по имени,   редко осуществляет зрительный контакт  с пациентом и необходимую дистанцию для межличностного общения, говорит быстро, непонятными пациенту фразами, использует медицинскую терминалогию,   неестественный в общении.</t>
  </si>
  <si>
    <t>Патронаж пациента  с острым тонзиллитом (ангиной) на дому.</t>
  </si>
  <si>
    <t>Подготовить оснащение для проведения ингаляции</t>
  </si>
  <si>
    <t>Обучить пациента использованию небулайзера</t>
  </si>
  <si>
    <t xml:space="preserve">Провести ингаляцию </t>
  </si>
  <si>
    <t>Подготовить необходимое оснащение для проведение забора биоматериала из зева</t>
  </si>
  <si>
    <t>Провести забор биоматериала из зева</t>
  </si>
  <si>
    <t xml:space="preserve"> Участник  проводит  дезинфекцию оборудования согласно СанПиН 2.1.3684 – 21, утилизирует отходы в домашних условиях</t>
  </si>
  <si>
    <t xml:space="preserve">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t>
  </si>
  <si>
    <t xml:space="preserve"> Подготовить оснащение к внутримышечной инъекции</t>
  </si>
  <si>
    <t>Произвести расчет и развести лекарственный препарат во флаконе</t>
  </si>
  <si>
    <t>Патронаж пациента  с бронхиальной астмой на дому.</t>
  </si>
  <si>
    <t>Г</t>
  </si>
  <si>
    <t>Проконтролировать знания действий пациента при возникновении приступа</t>
  </si>
  <si>
    <t>Участник уточняет у пациента  его поведение при приступе одышки. При необходимости дает рекомендации</t>
  </si>
  <si>
    <t>Подготовить пикфлуометр</t>
  </si>
  <si>
    <t>Провести пикфлуометрию</t>
  </si>
  <si>
    <t>Контроль знаний по пикфлуометрии</t>
  </si>
  <si>
    <t>Подготовить к  использованию турбухалер</t>
  </si>
  <si>
    <t>Показать использование турбухалера</t>
  </si>
  <si>
    <t>Дать рекомендации по образу жизни пациента</t>
  </si>
  <si>
    <t xml:space="preserve"> Участник  обучает пациента правилам обработки пикфлуометра, утилизирует отходы в домашних условиях</t>
  </si>
  <si>
    <t xml:space="preserve">Участник обговаривает с пациентом не менее 3х ситуаций, при которых нужно обратиться к врачу. </t>
  </si>
  <si>
    <t>Оказать первую помощь при ожоге. Часть 1</t>
  </si>
  <si>
    <t>Оказать первую помощь при ожоге. Часть 2</t>
  </si>
  <si>
    <t>Д</t>
  </si>
  <si>
    <t>Консультирование пациента после тиреоидэктомии в условиях дневного стационара</t>
  </si>
  <si>
    <t>Проведение диспансеризации и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t>
  </si>
  <si>
    <t xml:space="preserve">Подготовить оснащение для проведения антропометрии </t>
  </si>
  <si>
    <t>Провести электрокардиографию</t>
  </si>
  <si>
    <t>Подготовить пациента к забору крови на биохимические исследования</t>
  </si>
  <si>
    <t>Е</t>
  </si>
  <si>
    <t xml:space="preserve">Заполненить  анкету </t>
  </si>
  <si>
    <t xml:space="preserve">Определить массу тела </t>
  </si>
  <si>
    <t xml:space="preserve">Измерить рост </t>
  </si>
  <si>
    <t xml:space="preserve">Определить окружность талии  </t>
  </si>
  <si>
    <t xml:space="preserve">Рассчитать индекс массы тела </t>
  </si>
  <si>
    <t>Проведение диспансеризации в рамках профилактического медицинского осмотра определенных групп взрослого населения.</t>
  </si>
  <si>
    <t>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t>
  </si>
  <si>
    <t>Участник информирует пациента о выявленных факторах риска (ФР)</t>
  </si>
  <si>
    <t>Участник объясняет пациенту о  необходимости снижения и контроля фактора риска и поддержания ЗОЖ, повышения ответственности за здоровье.</t>
  </si>
  <si>
    <t>Участник оценивает отношение пациента к ФР, его желание и готовность к изменению (оздоровлению) образа жизни, оценивает индивидуальные особенности</t>
  </si>
  <si>
    <t>Участник обсуждает и составляет совместно с пациентом согласованный, конкретный и реалистичный план оздоровления</t>
  </si>
  <si>
    <t>Участник уточняет, насколько пациент понял советы и рекомендации</t>
  </si>
  <si>
    <t>Участник дает рекомендации пациенту по питанию, физическим нагрузкам, привычкам согласно его образу жизни и потребностям</t>
  </si>
  <si>
    <t xml:space="preserve">Информирование </t>
  </si>
  <si>
    <t>Контроль факторов риска</t>
  </si>
  <si>
    <t xml:space="preserve">Оценка отношения пациента к ФР </t>
  </si>
  <si>
    <t xml:space="preserve">Составление плана </t>
  </si>
  <si>
    <t xml:space="preserve">Обратная связь с пациентом </t>
  </si>
  <si>
    <t>Рекомендации пациенту</t>
  </si>
  <si>
    <t>Организация безопасной и комфортной среды для работы с пациентами</t>
  </si>
  <si>
    <t>Установление  контакта с пациентом</t>
  </si>
  <si>
    <t>Участник не устанавливает контакт с пациентом</t>
  </si>
  <si>
    <t>Участник устанавливает контакт с пациентом корректно, но есть  недочеты</t>
  </si>
  <si>
    <t>Участник устанавливает контакт с пациентом корректно, но есть некоторые недочеты</t>
  </si>
  <si>
    <t>Эффективная передача информации, способствующая формированию осознанного восприятия рекомендаций</t>
  </si>
  <si>
    <t>Участник передает информацию некорректно</t>
  </si>
  <si>
    <t>Участник передает информацию корректно, но есть  недочеты</t>
  </si>
  <si>
    <t>Участник передает информацию корректно, но есть незначительные недочеты</t>
  </si>
  <si>
    <t xml:space="preserve">Участник внимательно слушает первые слова пациента, чтобы отвечать ему в том же темпе, с похожей интонацией и громкостью голоса, стремиться в начале беседы задавать вопросы открытого типа – требующие развернутого ответа, слушает внимательно, не перебивая, но при необходимости берет инициативу на себя, подводя пациента к главной цели встречи. </t>
  </si>
  <si>
    <t>Участник обсуждает план работы с пациентом, четко разъясняет пациенту цели рекомендации/совета,  задает вопросы и выслушивает пациента с повторным объяснением сути совета (при необходимости), дает конкретные адресные советы.</t>
  </si>
  <si>
    <t>Проведение иммунопрофилактики инфекционных заболеваний различным группам взрослого населению.</t>
  </si>
  <si>
    <t>Ж</t>
  </si>
  <si>
    <t xml:space="preserve">Проведение иммунопрофилактики против бешенства </t>
  </si>
  <si>
    <t>Составление плана иммунопрофилактики</t>
  </si>
  <si>
    <t>В написанном плане указано ФИО участника и пациента, регион, дата написания плана. Участник составил график вакцинации согласно схеме введения антирабической вакцины, с указанием дат.</t>
  </si>
  <si>
    <t xml:space="preserve">Подготовить рабочее место </t>
  </si>
  <si>
    <t xml:space="preserve">Развести препарат </t>
  </si>
  <si>
    <t xml:space="preserve"> Набрать препарат из ампулы в шприц</t>
  </si>
  <si>
    <t>Проведение иммунопрофилактики против Covid 19</t>
  </si>
  <si>
    <t xml:space="preserve">Согреть препарат </t>
  </si>
  <si>
    <t>Использовать СИЗ</t>
  </si>
  <si>
    <t xml:space="preserve"> Участник использует СИЗ согласно СанПиН 2.1.3684-21</t>
  </si>
  <si>
    <t xml:space="preserve">Участник уточняет цель визита пациента. Участник задает как минимум 2 вопроса о физическом состоянии пациента. Спрашивает о не менее 2 симптомах, которые могут беспокоить сейчас.  </t>
  </si>
  <si>
    <t>Участник задает как минимум 2 вопроса об эмоциональном состоянии пациента, обращая внимание на его настроение , при необходимости оказывает поддержку пациенту, поощряет пациента говорить,  проявляет уважение к пациенту и раскрывает эмоции.</t>
  </si>
  <si>
    <t>Участник развернуто объясняет цель и ход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t>
  </si>
  <si>
    <t>Придать пациенту необходимое положение</t>
  </si>
  <si>
    <t xml:space="preserve"> Ввести вакцину пациенту </t>
  </si>
  <si>
    <t>Организация и проведение занятия в рамках школы пациента с сахарным диабетом 2 типа.</t>
  </si>
  <si>
    <t>З</t>
  </si>
  <si>
    <t>Организация и проведение занятия в рамках школы пациента с сахарным диабетом 2 типа</t>
  </si>
  <si>
    <t xml:space="preserve"> Вводная часть занятия (часть 1)</t>
  </si>
  <si>
    <t xml:space="preserve"> Участник знакомиться со слушателями и просит их представиться.  Участник обговаривает план занятия, договаривается со слушателями о правилах, которые будут соблюдаться во время занятия. </t>
  </si>
  <si>
    <t>3</t>
  </si>
  <si>
    <t xml:space="preserve"> Информационная часть (часть 1)</t>
  </si>
  <si>
    <t>Участник рассказывает слушателям про глюкозу , ее функции в организме человека,  говорит о важности измерения уровня глюкозы крови  пациентам с сахарным диабетом 2 типа.</t>
  </si>
  <si>
    <t xml:space="preserve"> Информационная часть (часть 2)</t>
  </si>
  <si>
    <t>Участник говорит о нормах уровня сахара в крови, рассказывает о гипергликемии, о частоте измерения уровня глюкозы крови. Участник рассказывает о местах прокола, обосновывая место выбора.</t>
  </si>
  <si>
    <t xml:space="preserve"> Активная часть (часть 1)</t>
  </si>
  <si>
    <t xml:space="preserve"> Участник рассказывает и демонстрирует правила подготовки глюкометра к работе, хранения и использования тест-полосок</t>
  </si>
  <si>
    <t xml:space="preserve"> Активная часть (часть 2)</t>
  </si>
  <si>
    <t xml:space="preserve"> Участник демонстрирует технику проведения глюкометрии</t>
  </si>
  <si>
    <t xml:space="preserve">  Заключение </t>
  </si>
  <si>
    <t xml:space="preserve"> Участник подводит итоги занятия, уточняет, все ли  понятно пациентам. Участник задает вопросы каждому пациенту для оценки усвоения информации.</t>
  </si>
  <si>
    <t>Домашнее задание</t>
  </si>
  <si>
    <t xml:space="preserve"> Участник предлагает слушателям заносить в дневник самоконтроля уровень сахара в крови</t>
  </si>
  <si>
    <t xml:space="preserve"> Соответствие внешнего вида участника нормам и правилам</t>
  </si>
  <si>
    <t xml:space="preserve">  Участник  проводит  дезинфекцию оборудования, поверхностей и оснащения согласно СанПиН 2.1.3684 – 21, утилизирует отходы согласно  СанПиН 3.3686-21 , обучает пациента проводить  дезинфекцию оборудования, поверхностей и оснащения,  утилизировать отходы в домашних условиях.</t>
  </si>
  <si>
    <t xml:space="preserve"> Обеспечить безопасность при  выполнении манипуляций (часть 1)</t>
  </si>
  <si>
    <t xml:space="preserve"> Участник обучает пациента готовить необходимое оснащение для проведения глюкометрии,  соблюдать правила асептики</t>
  </si>
  <si>
    <t>Обеспечить безопасность при  выполнении манипуляций (часть 2)</t>
  </si>
  <si>
    <t>Участник рассказывает пациенту о возможных осложнениях сахарного диабета 2 типа</t>
  </si>
  <si>
    <t>1</t>
  </si>
  <si>
    <t xml:space="preserve"> Участник заполняет медицинскую документацию в форме электронного документа</t>
  </si>
  <si>
    <t xml:space="preserve"> Обеспечить уважение к слушателям</t>
  </si>
  <si>
    <t>Участник не проявляет уважение к слушателям</t>
  </si>
  <si>
    <t>Участник практически не проявляет уважение к слушателям</t>
  </si>
  <si>
    <t xml:space="preserve">Участник проявляет уважение к слушателям, но не ведет активный диалог </t>
  </si>
  <si>
    <t>Участник  относится к слушателям доброжелательно, принимает их мнение, поддерживает, не критикует, не оценивает, ведет активный диалог со слушателями в течение всего занятия, стимулирует пациентов к выражению собственных мнений, опасений, сомнений (настаивает, подбадривает, выслушивает, переформулирует высказывания пациентов). Акцентирует внимание на положительных результатах. Рекомендует обращаться по возникающим вопросам, дает контактный номер телефона</t>
  </si>
  <si>
    <t xml:space="preserve"> Демонстрировать профессиональное поведение</t>
  </si>
  <si>
    <t xml:space="preserve"> Предоставлять памятку для пациентов</t>
  </si>
  <si>
    <t>2</t>
  </si>
  <si>
    <t>Памятка не составлена</t>
  </si>
  <si>
    <t>Памятка составлена не корректа, много недочетов</t>
  </si>
  <si>
    <t>Памятка составлена корректно, но имеются небольшие недочеты</t>
  </si>
  <si>
    <t xml:space="preserve"> В памятке записаны ФИО пациента и участника. Текст и изображения распределены равномерно, рациональное соотношение элементов памятки и свободного пространства. В памятке отсутствуют  сложные медицинские термины и грамматические ошибки. Используемые элементы соответствуют теме и вносят свой вклад в общий смысл памятки. Эффективно использованы цвета, линии, формы чтобы сделать памятку интересной и привлекательной. Памятка содержит грамотно изложенную и лаконично представленную информацию по теме. Тема раскрыта полностью. </t>
  </si>
  <si>
    <t xml:space="preserve"> Подготовить презентацию для выступления</t>
  </si>
  <si>
    <t>Участник не подготовил  презентацию.</t>
  </si>
  <si>
    <t xml:space="preserve"> Презентация оформлена небрежно, информация не раскрывает тему занятия.</t>
  </si>
  <si>
    <t>Презентация оформлена по правилам, но имеются незначительные недостатки.</t>
  </si>
  <si>
    <t xml:space="preserve"> Презентация оформлена в едином стиле, соответствует теме. Слайды содержат не более 3 цветов. Текст расположен на слайде удобно для прочтения. Использование одного типа шрифта во всей презентации.</t>
  </si>
  <si>
    <t>Предоставление презентации</t>
  </si>
  <si>
    <t>Участник не подготовил выступление.</t>
  </si>
  <si>
    <t>Участник во время выступления читает подготовленный текст.</t>
  </si>
  <si>
    <t xml:space="preserve">Участник во время выступления использует краткий конспект. </t>
  </si>
  <si>
    <t>Участник во время выступления использует краткий план в котором отмечена только последовательность тезисов.</t>
  </si>
  <si>
    <t xml:space="preserve"> Предоставлять информацию в необходимой форме</t>
  </si>
  <si>
    <t>Участник не способен предоставить информацию в необходимой форме</t>
  </si>
  <si>
    <t>Участник не чередует теоретическую и практическую формы обучения, затрачивает больше времени на информационный блок</t>
  </si>
  <si>
    <t>Участник чередует теоретическую и практическую формы обучения, но затрачивает больше времени на информационный блок</t>
  </si>
  <si>
    <t xml:space="preserve">Участник чередует теоретическую и практическую формы обучения, не затягивает проведение информационного блока (на каждый информационный блок не более 10 минут). Передаваемая информация  имеет подтверждение в проверенных источниках, отражает истинные факты и события. </t>
  </si>
  <si>
    <t>Обеспечить выдачу лекарственного препарата</t>
  </si>
  <si>
    <t>Дать рекомендации по применению лекарственного препарата</t>
  </si>
  <si>
    <t>Обучить пациента проведению лимфодренажного массажа</t>
  </si>
  <si>
    <t>Обучить пациента дыхательных упражнениям</t>
  </si>
  <si>
    <t>Дать рекомендации по образу жизни</t>
  </si>
  <si>
    <t>Подготавливает пациента к выполнению дыхательных упражнений</t>
  </si>
  <si>
    <t>Оказать психо-эмоциональную поддержку</t>
  </si>
  <si>
    <t xml:space="preserve">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 , отвечает на  вопросы </t>
  </si>
  <si>
    <t xml:space="preserve"> Участник проводит идентификацию пациента, интересуется состоянием пациента во время выполнения лимфодренажного массажа и дыхательных упражнений, выясняет наличие аллергии на ЛС.</t>
  </si>
  <si>
    <t xml:space="preserve"> Участник предлагает или помогает пациенту занять удобное положение в кровати, подкладывает впитывающую пеленку для защиты поверхности постели </t>
  </si>
  <si>
    <t xml:space="preserve"> Участник использует перчатки согласно СанПиН 2.1.3684-21 </t>
  </si>
  <si>
    <t>Подготовить пациента к оценке недостаточности питания у пациентов пожилого и старческого
возраста по шкале оценки питания</t>
  </si>
  <si>
    <t xml:space="preserve"> Участник дает рекомендации пациенту, учитывая особенности его жизни и  профессиональной деятельности. Дает не менее 5 рекомендаций.</t>
  </si>
  <si>
    <t xml:space="preserve"> Участник заполняет журнал учета профилактических прививок</t>
  </si>
  <si>
    <t xml:space="preserve"> Участник проводит идентификацию пациента, убеждается в пригодности применения оснащения для проведения масляной клизмы, осматривает анальное отверстие у пациента перед введением газоотводной трубки,  рассказывает пациенту о действии масла  в соотвествии с медицинской документацией,  проверяет тормоза кровати.</t>
  </si>
  <si>
    <t>Участник обсуждает план работы с пациентом, рассказывая кратко цель каждой манипуляции, согласовывает план с пациентом, спрашивает, нужно ли что-то еще добавить в план.</t>
  </si>
  <si>
    <t>Участник знакомит пациента с врачебным назначением, выясняет исходный уровень знаний, рассказывает для чего необходимо проводить ингаляцию, знакомит пациента с прибором и говорит о принципе действия небулайзера.</t>
  </si>
  <si>
    <t>Участник проявляет уважение к пациенту, рассказывает пациенту о местах проведения в/м инъекции, спрашивает, куда удобнее пациенту провести инъекцию, спрашивает разрешения передвигать и использовать личные вещи пациента, предупреждает пациента о возможных неприятных или болезненных ощущениях во время выполнения процедур.</t>
  </si>
  <si>
    <t xml:space="preserve"> Участник контролирует  самостоятельную технику проведения пикфлуометрии у пациента.                                                                             Корректирует неправильные действия пациента.  Интерпретирует полученные результаты в соответствии с планом лечения.</t>
  </si>
  <si>
    <t>Участник помогает пациенту заполнить анкету, отвечает на вопросы пациента</t>
  </si>
  <si>
    <t xml:space="preserve"> Участник заполняет медицинскую документацию, в том числе в форме электронного документа,  проводит идентификацию пациента. Подписывает электрокардиограму: фамилия, имя, отчество пациента, число, месяц, год рождения, дата и время регистрации</t>
  </si>
  <si>
    <t>Участник  обрабатывает шейку ампулы с растворителем и самой вакциной, встряхивает ампулу с растворителем, чтобы весь лекарственный препарат оказался в ее широкой части, вскрывает обе ампулы обломив кончик от себя, надавив на «точку разлома», набирает растворитель в шприц. Содержимое ампулы с вакциной  растворяет в 1, 0 мл растворителя.</t>
  </si>
  <si>
    <t xml:space="preserve">Участник помогает/рекомендует пациенту занять удобное и безопасное положение и при котором хорошо доступна предполагаемая область инъекции, освобождает ее от одежды </t>
  </si>
  <si>
    <t xml:space="preserve">Участник обговаривает с пациентом не менее 3х ситуаций, при которых нужно обратиться к врачу, например: появление абсцесса в месте инъекции, лихорадка выше 40 °C, судороги, аллергические реакции и т.п. </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</si>
  <si>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не менее 2 симптомах, которые могут беспокоить сейчас.  Проводит оценку боли по ВАШ, внешне оценивает повязку на послеоперационной ране.</t>
  </si>
  <si>
    <t xml:space="preserve"> Участник проводит идентификацию пациента, убеждается в пригодности применения лекарственных препаратов, рассказывает пациенту о действии и возможных побочных эффектах ЛС в соотвествии с медицинской документацией. Рекомендует пациенту прополаскивать  рот водой, не проглатывая воду после ингаляции ДПИ.  Рассказывает  пациенту о действии противоожоговой повязки. Проверяет температуру воды перед оказанием неотложной помощи при ожоге.</t>
  </si>
  <si>
    <t>Участник проявляет уважение к пациенту. Спрашивает разрешения передвигать личные вещи, интересуется комфортно ли пациенту во время манипуляций. Предупреждает пациента о возможных неприятных ощущениях во время манипуляций.</t>
  </si>
  <si>
    <t>Участник определяет окружность талии по средне-подмышечной линии на середине расстояния между вершиной гребня подвздошной кости и нижнем краем последнего ребра.</t>
  </si>
  <si>
    <t>Участник здоровается и прощается с пациентом, обращается к пациенту как он этого пожелает,  во время выполнения задания осуществляет зрительный контакт  с пациентом и необходимую дистанцию для межличностного общения, говорит понятными пациенту фразами, грамотно, ясно выражает мысли, использует соответствующие ситуации  жесты, мимику, позу, тон, спокойный темп речи, естественность. Участник проявляет уважение к пациенту, интересуется комфортно ли пациенту во время манипуляций. Уточняет у пациента о возможных противопоказаниях применения препаратов, рассказывает о возможных общих и местных реакциях на введение вакцины. Дает пациенту памятку с датой следующей вакцинации.</t>
  </si>
  <si>
    <t>Подготовить пациента к выполнению лимфодренажного массажа</t>
  </si>
  <si>
    <t>Разместить пациента в постели в положении Фаулера</t>
  </si>
  <si>
    <t>Участникрассчитывает  ИМТ в соответствии с таблицей</t>
  </si>
  <si>
    <t xml:space="preserve"> Участник согревает препарат до полного размораживания (не менее 5 минут). Удаляет конденсат сухой салфеткой.</t>
  </si>
  <si>
    <t xml:space="preserve"> Участник отразил все планируемые манипуляции и/или мероприятия в плане рабооты с пациентом,  выполнил задания согласно плану, поставил цели ко всем заданиям (все цели ориентированы на пациента).  В написанном плане указано ФИО участника и пациента,полное название региона, дата написания плана.  Участник выполнил все манипуляции согласно времени, указанному в плане</t>
  </si>
  <si>
    <t>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t>
  </si>
  <si>
    <t xml:space="preserve"> Участник отразил все планируемые манипуляции и/или мероприятия в плане рабооты с пациентом,  выполнил задания согласно плану, поставил цели ко всем заданиям (все цели ориентированы на пациента).  В написанном плане указано ФИО участника и пациента,полное название региона, дата написания плана.  Участник выполнил все манипуляции согласно времени, указанному в плане.</t>
  </si>
  <si>
    <t xml:space="preserve"> Участник при выполнении всего задания соблюдает биомеханику и эргономичную рабочую позу, регулирует высоту кровати, убирает поручни во время работы с пациентом.</t>
  </si>
  <si>
    <t xml:space="preserve"> Участник  проводит обработку рук  (Методические указания МУ 3.5.1.3674-20 "Обеззараживание рук медицинских работников и кожных покровов пациентов при оказании медицинской помощи" (утв. Федеральной службой по надзору в сфере защиты прав потребителей и благополучия человека 14 декабря 2020 г.))</t>
  </si>
  <si>
    <t>Участник помогает пациенту принять лекарственный препарат в соответствии с медицинской документацией и листом врачебных назначений</t>
  </si>
  <si>
    <t xml:space="preserve"> Участник соблюдает нормы профессиональной одежды, обуви, внешнего вида</t>
  </si>
  <si>
    <t>Участник обозначает цель визита, начинает беседу с открытых вопросов, использует уточняющие вопросы. Участник задает как минимум 2 вопроса о физическом состоянии пациента, спрашивает о симптомах, которые могут беспокоить сейчас</t>
  </si>
  <si>
    <t>Участник задает как минимум 2 вопроса об эмоциональном состоянии пациента, обращая внимание на его настроение , участник принимает и называет эмоции пациента , воспроизводит информацию пациента для верификации его состояния, оказывает поддержку пациенту, поощряет пациента говорить, сопереживает пациенту, проявляет уважение к пациенту и раскрывает эмоции. Мотивирует пациента на активное участие в реабилитации.</t>
  </si>
  <si>
    <t xml:space="preserve"> Подготовить пациента введения периферического катетера в вену руки</t>
  </si>
  <si>
    <t>Ввести периферический катетер в вену руки</t>
  </si>
  <si>
    <t>Участник помогает пациенту провести ингаляцию:  снять верхнюю прозрачную крышку и  емкость для лекартва, заполнить резервуар водой до отмеченного уровня (между двумя линиями внутри резервуара), поместить емкость для лекарства внутрь резервуара и заполнить ее лекарством, поместить сверху прозрачную крышку. Поместить штекер адаптера в сетевой разъем и установить ингалятор на столе. Включить сетевой адаптер в сеть. Включить прибор, нажав кнопку ON/OFF, убедиться, что горит лампочка индикатора питания. Аэразоль будет выходить через насадку для рта. Поместить прибор на расстоянии 2х см от лица и вдыхать аэрозоль через рот. Для окончания ингаляции нажмите кнопку ON/OFF или отключение произойдет автоматически через 10 мин.</t>
  </si>
  <si>
    <t>Участник готовит рабочее место: основной блок, адаптер сетевой, емкость для лекарства, ампулу с раствором 0,9% натрия хлорида, сухую салфетку, бутылку с водой</t>
  </si>
  <si>
    <t>Участник проверяет готовность термометра, к работе: нажать кнопку Вкл/Выкл., дожидается отображения символов на дисплее, убирает волосы со лба, осматривает кожу лба, удаляет пот салеткой. Плотно прижимает датчик термометра к поверхности кожи лба, повторно нажимает на кнопку Вкл/Выкл., удерживает ее и медленно проводит по лбу от виска к виску. Отпускает кнопку. Дожидается отображениярезультатов измерения на дисплее.</t>
  </si>
  <si>
    <t>Участник набирает в шприц 3,6 мл воды для инъекций, вводит иглу под углом 90 гр во флакон, вводит растворитель во флакон и встряхивает его до полного растворения порошка.</t>
  </si>
  <si>
    <t>Участник набирет в шприц необходимое количество раствора антибиотика из флакона. Извлекает иглу из флакона, заменяет ее на новую стерильную иглу, проверяет ее проходимость и вытесняет воздух из шприца.</t>
  </si>
  <si>
    <t>Участник помогает пациенту занять удобное и безопасное положение на боку/животе, выбирает, осматривает и пальпирует предполагаемую область инъекции, обрабатывает предполагаемое место инъекции не менее чем двумя салфетками, туго растягивает кожу пациента в месте инъекции большим и указательным пальцами одной руки. Берет шприц другой рукой, придерживает канюлю иглы указательным пальцем. Вводит иглу быстрым движением под углом 90 гр. Тянет поршень на себя, чтобы убедиться, что игла не находится в сосуде. Медленно вводит лекарственный препарат в мышцу. Извлекает иглу, прижимает к месту инъекции антисептичскую салфетку и слегка массирует.</t>
  </si>
  <si>
    <t>Участник готовит шпатель, штатив, перчатки, антисептик для рук, направление на бактериологическое исследование, стерильную пробирку (1- зев). Располагает в штативе зонд-тампон.</t>
  </si>
  <si>
    <t>Участник уточняет у пациента о времени последнего приема пищи (натощак или не ранее, чем через 2 часа после еды). Помагает принять удобное и безопасное положение (запрокинув голову слегка назад) открывает крышку пробирки 1- зев: просит пациента широко открыть рот, надавливает шпателем на корень языка книзу и кпереди, забирает материал из зева при хорошем освещении, не касаясь тампоном языка, внутренней поверхности щек и зубов. Тампоном собирает материал с миндалин, дужек мягкого неба, небного язычка и задней стенки глотки. Извлекает тампон из полости рта, помещает полученный материал в серильную пробирку, не касаясь ее стенок.</t>
  </si>
  <si>
    <t>Участник обговаривает с пациентом не менее 3х ситуаций, при которых нужно обратиться к врачу, например при повышении температуры тела выше 38 гр, усилении боли в горле, появлении одышки и т.п.</t>
  </si>
  <si>
    <t xml:space="preserve"> Участник заполняет медицинскую документацию ( тетрадь уча работы уч.медсестры на дому, оформляет направление на исследование, маркирует пробирку).</t>
  </si>
  <si>
    <t xml:space="preserve"> Участник проводит идентификацию пациента, надевает маску перед тем как зайти в комнату пациента, убеждается в пригодности применения оснащения для проведения инъекции, забора биоматрила из зева, проведении ингаляции,  рассказывает пациенту о действии и возможных побочных эффектах ЛС в соотвествии с медицинской документацией,  соблюдает правила асептики, уточняет, есть ли аллергия на ЛС.</t>
  </si>
  <si>
    <t>Участник проверяет готовность термометра к работе: нажать кнопку Вкл/выкл., дожидается отображения символов на дисплее, убирает волосы со лба, осматривает кожу лба, удаляет лишнюю влагу салфеткой. Наводит термометр на расстояние 5-8 см, нажимает на кнопку, дожидается звукового сигнала.</t>
  </si>
  <si>
    <t>Участник выясняет: за час до измерения пациент не принимал пищу, тонизирующие напитки, препараты влияющие на АД, назальные и глазные капли. Участник располагает руку пациента в удобном положении, ладонью вверх на уровне сердца, пальцы разомкнуты. Накладывает манжету тонометра на плечо верно: между манжетой и поверхностью плеча должно помещаться два пальца, нижний край манжеты располагается на 2,5 см выше локтевой ямки, середина манжеты находится на уровне сердца, трубки манжеты обращены вниз и соединены с манжетой, стрелка манометра на "0". Участник исследует пульс пальпаторно. Нагнетает  воздух грушей до исчезновения пульса (исчезновение пульса фиксируется пальпаторно). Уровень давления, зафиксированный на шкале тонометра, соответствует систолическому давлению. Помещает фонендоскоп у нижнего края манжеты над проекцией плечевой артерии. Быстро накачивает манжету до уровня, превышающего полученный результат на 30 мм рт.ст., начинает спускать воздух из манжеты, запоминает по шкале на тонометре появление первого тона (должно совпадать с оценочным полученным пальпаторным путем). Отметчает по шкале на тонометре прекращение громкого последнего тона. Выпускает воздух из манжеты.</t>
  </si>
  <si>
    <t>Участник готовит пульсоксиметр, проверяет его исправность, убеждается что у пациента не нарушена целостность кожных покровов и отсутствуют пвреждения на пальце, на котором будет проводится исследование. Предупредить пациента что во время исследования палец должен находится в неподвижном состоянии. Закрепить датчик на пальце пациента так, чтобы фиксация была надежной, но отсутствовало излишнее давление; Подаждать 5 - 20 сек пока пульсоксиметр выведет на дисплей данные по сатурации и пульсу. Оценить сатурацию двукратно: до и после оксигенотерапии.</t>
  </si>
  <si>
    <t>Участник выясняет: за час до измерения пациент не курил, не принимал пищу, тонизирующие напитки, препараты влияющие на АД, назальные и глазные капли. Участник располагает руку пациента в удобном положении, ладонью вверх на уровне сердца, пальцы разомкнуты. Накладывает манжету тонометра на плечо верно: между манжетой и поверхностью плеча должно помещаться два пальца, нижний край манжеты располагается на 2,5 см выше локтевой ямки, середина манжеты находится на уровне сердца, трубки манжеты обращены вниз и соединены с манжетой, стрелка манометра на "0". Участник исследует пульс пальпаторно. Нагнетает  воздух грушей до исчезновения пульса (исчезновение пульса фиксируется пальпаторно). Уровень давления, зафиксированный на шкале тонометра, соответствует систолическому давлению. Помещает фонендоскоп у нижнего края манжеты над проекцией плечевой артерии. Быстро накачивает манжету до уровня, превышающего полученный результат на 30 мм рт.ст., начинает спускать воздух из манжеты, запоминает по шкале на тонометре появление первого тона (должно совпадать с оценочным полученным пальпаторным путем). Отметчает по шкале на тонометре прекращение громкого последнего тона. Выпускает воздух из манжеты.</t>
  </si>
  <si>
    <t>Участник использует секундомер, определяет симметричность пульса на обеих руках (распологает первый палец руки на тыльной стороне выше кисти пациента, второй, третий и четвертый - по ходу лучевой артерии, начиная с основания первого пальца пациента. Прижимает слегка артерию к лучевой кости до ощущения пульсации). Засекает время на часах, подсчитывает пульсовые волны за 1 минуту. Определяет ритм пульса.</t>
  </si>
  <si>
    <t xml:space="preserve"> Участник предлагает или помогает уложить пациента на левый бок с приведенными к животу ногами, подкладывает впитывающую пеленку под ягодицы.</t>
  </si>
  <si>
    <t xml:space="preserve">Участник смазывает закругленный конец газоотводной трубки на протяжении 15 см с помощью шпателя вазелином, 1 и 2 пальцем разводит ягодицы, вводит газоотводную трубку на 3- см по направлению к пупку, далее на 15 см по ходу кишечника параллельно позвоночнику, присоеденяет грушевидный баллон к наружному концу газоотводной трубки и медленно вводит масло. Не разжимая грушевидный баллон, отсоединяет его от газоотводной трубки, набирает воздух в грушевидный баллон и вводит в прямую кишку, не разжимая баллон извлекает трубку, используя сухую салетку.
</t>
  </si>
  <si>
    <t>Участник готовит: перчатки, антисептик, позиционные подушки</t>
  </si>
  <si>
    <t>Участник убеждается, что пациент лежит на спине горизонтально посередине кровати, убирает подушки. Поднимает изголовье кровати под углом 45-60 гр (по желанию пацциента), подкладывает подушки под голову, под поясницу, под предплечья и кисти(если пациент не может самостоятельно двигать руками), под колени, под пятки. Обеспечивает упорстоп под углом 90 гр .</t>
  </si>
  <si>
    <t>Подготовить пациента к оценке наличия  когнитивных нарушений по шкале оценки "Тест Мини-ког"</t>
  </si>
  <si>
    <t>1.Участник просит пациента повторить три слова лимон, ключ, шар». Слова должны произноситься максимально четко и разборчиво, со скоростью 1 слово в секунду. После того как пациент повторил все
три слова, попросит егозапомнить  эти слова и повторить их еще один раз». Добиваемся того, чтобы пациент самостоятельно вспомнил все три слова. При необходимости повторяем ему слова до 5 раз. 2.Участник просит пациента нарисовать круглые часы с цифрами на циферблате и со стрелками. Все цифры должны стоять на своих местах, а стрелки должны указывать на 13:45. Пациент должен самостоятельно нарисовать круг, расставить цифры, изобразить стрелки. Подсказки не допускаются. 3. Участник просит три слова. Если пациент самостоятельно не может вспомнить слова, можно предложить подсказку.</t>
  </si>
  <si>
    <t>Участник объясняет пациенту как выполнить тест, рассказывает пациенту для чего необходимо проводить оценку когнетивных нарушений.</t>
  </si>
  <si>
    <t xml:space="preserve">Участник объясняет пациенту  как пройти скрининг, рассказывает пациенту для чего необходимо проводить оценку питания. 
</t>
  </si>
  <si>
    <t xml:space="preserve">Участник заплняет скрининговую часть (от пункта "А" до пункта "Е"), подсчитывает полученное количество баллов. Продолжает заполнение, добовляя последующие баллы к сумме скрининговой части. Скрининг: А - 1, В - 1, С - 0, Д - 0, Е - 2, F - 1. Оценка: G - 0, H - 0, I - 0, J - 2, K - 0, L - 0, M - 0, N - 2, O - 2, P - 0, Q - 0, R - 0. (Скрининг - 5 баллов, Оценка - 6 баллов, общее 11 баллов).
</t>
  </si>
  <si>
    <t xml:space="preserve">1. Ориентировка во времени. Участник просит полностью назвать сегодняшнее число, месяц, год и день недели. - 5 баллов 2. Ориентировка на месте. Участник задает вопрос: "Где мы находимся?". Пациент должен назвать страну, город, учреждение в котором проходит обследование, этаж - 4 балла 3. Восприятие. Участник просит повторить и запомнить три слова: карандаш, дом, копейка. Слова должны произноситься максимально разборчиво со скоростью не более чем 1 слово в секунду - 3 балла 4. Концентрация внимания. Участник просит последовательно вычитать из 100 по 7 или просит произнести слово "земля" наоборот - 5 баллов 5.  Память. Участник проси вспомнить слова, которые заучивались в п.3 - 2 балла. 6. Называние предметов. Участник показывает ручку и спрашивает: "Что то такое?", анологично - часы, повторение фразы. Участник проси пациента повторить предложение: "Никаких если, и или но" - 3 балла 7. Понимание команды. Участник устно дает команду, которая предусматривает последовательное совершение трех действий. "Возьмите лист бумаги правой рукой, сложите его вдвое и положите на стол" - 3 балла 8. Чтение. Участник дает пациенту лист бумаги, на котором крупными буквами написано "ЗАКРОЙТЕ ГЛАЗА". Дает следующую инструкцию: "Прочитайте вслух и выполните то, что здесь написано" 9. Письмо. Участник просит пациента придумать и написать предложение в ктором есть подлежащее и сказуемое - 2 балла 10. Рисование. Участник дает пациенту образец, который он должен перерисовать на нелинованной бумаге - 0 баллов Общее количество 28 баллов
</t>
  </si>
  <si>
    <t xml:space="preserve"> Участник заполняет медицинскую документацию, фиксирует ФИО, указывает результат в документе с тестом Мини-ког, количество набранных баллов в шкале оценки питания, в шкале оценки психического статуса.</t>
  </si>
  <si>
    <t>Участник развернуто объясняет цель и ход каждой манипуляции перед выполнением , вежливо предупреждает пациента что необходимо делать во время манипуляций , предупреждает о возможных неприятных ощущениях во время манипуляций, озвучивает и интерпретирует результаты полученных данных после проведенных манипуляций, предупреждает пациента о времени действия масленной клизмы</t>
  </si>
  <si>
    <t>Участник рассказывает пациенту в каком положении удобнее и безопаснее находится пациенту во время постановки масляной клизмы, регулирует угол наклона изголовья кровати, согласно предпочтениям пациента, спрашивает разрешения передвигать личные вещи пациента, интересуется состоянием пациента и его готовностью перед выполнением процедур и манипуляций, предлагает укрыть пациента одеялом (поправить одеяло), заботится о комфорте пациента.</t>
  </si>
  <si>
    <t>Участник использует секундомер, определяет симметричность пульса на обеих руках (располагает первый палец руки на тыльной строне выше кисти пациента, второй, третий и четвертый - по ходу лучевой артерии, начиная с основания первого пальца пациента. Прижимает слегка артерию к лучевой кости до ощущения пульсации). Засекает время на часах, подсчитывает пульсовые волны за 1 мин. Определяет ритм пульса, наполнение пульса, оценивает напряжение пульса.</t>
  </si>
  <si>
    <t xml:space="preserve"> Участник придает пациенту удобное поожение, кладет свою руку на лучевую артерию пациента, как для подсчета пульса, подсчитывает число дыхательных движений по экскурсии грудной клетки или эпигастральной области за 1 минуту.</t>
  </si>
  <si>
    <t>Участник соединяет воздуховодную трубку кислородной маски с увлажнителем. Регулирует скорость подачи кислорода. Убеждается, что кислород поступает в маску. Помагает пациенту надеть маску, таким образом, чтобы она плотно прилегала к коже закрывая рот и нос пациента. После окончания процедуры, закрывает вентиль подачи кислорода. Помагает пациенту снять маску.</t>
  </si>
  <si>
    <t>Участник придает пациенту  необходимое и безопасное  положение в кровати, при необходимости освобождает место установки катетера от одежды,распологает руку пациента на твердой поверхности, так чтобы плечо и предпоечье образовывали прямую линию.Рассказывает пациенту о местах введения ПВК, уточняет, какая у пациента рабочая рука и спрашивает, куда удобнее пациенту ввести ПВК.</t>
  </si>
  <si>
    <t xml:space="preserve">Участник вводит периферический катетер в вену недоминантной руки в соответствии с алгоритмом манипуляции.Участник: 1. подкладывает под руку пациента валик 2. накладывает жгут (место наложения жгута должно быть расположено на 15 см выше предполагаемого места венепункции, определяет пульсацию на лучевой артерии) 3. выбирает, осматривает и пальпирует облась предпалогаемой венепункции 4. снимает жгут 5. надевает смотровые перчатки 6. накладывает жгут, определяет пульсацию на лучевой артерии 7. просит пациента сжать кулак, двухкратно обрабатывает место венепункции салффетками с антисептиком в одном направлении 8. берет катетер в доминантную руку, фиксирую указательным и большим пальцем катетер, иглу располагает срезом вверх, снимает колпачок с иглы 9. натягивает свободной рукой кожу на расстоянии примерно 5 см ниже места венепункции по направлению к периферии, фиксируя вену 10. пунктирует вену предплечья "одномоментно" под углом 10-15 гр, продвигает катетер с иглой - проводником на 2-3 см в вену, мягко тянет иглу проводник назад, снимает жгут, просит пациента расслабить руку, полностью продвигает канюлю катетера в вену, снимая его с иглы-проводника 11. подкладывает под катетер сухую салфетку, закрывает катетер заглушкой, фиксирует катетер повязкой 12. промывает катетер 0,9% раствром NaCl 13. На повязке фиксирует дату и время постановки катетера и наложения повязки.
</t>
  </si>
  <si>
    <t xml:space="preserve"> Участник снимает повязки вдоль цистостомы сверху вниз, осматривает выделения на повязке, оценивает их характер. Осматривает катетер и кожу вокруг катетера (отек, гиперемия, выделения, запах, боль, температура). Осуществляет мягкое давление для стимуляции выделений. Очищает кожу вокруг стомы от центра к периерии, очищает около 10 см наружной части катетера. Осушает кожу и наружную часть катетера. Накладывает новую повязку. Убеждается, что трубка катетера зафиксирована пластырем к бедру и не натянута. Визуально оценивает состояние системы "катетер-дренажный мешок", проверяет отсутствие скручивания трубок системы. Убеждается, что дренажный мешок прикреплен к кровати ниже ее плоскости. Оценивает цвет мочи, прозрачность, примеси.
</t>
  </si>
  <si>
    <t>Участник обговаривает с пациентом не менее 3х ситуаций, при которых нужно обратиться к врачу (усиление боли в области послеоперационной раны, тошнота, головная боль, боль в месте постановки ПВК во время введения лекарственных препаратов и т.п.). Рекомендует использовать кнопку вызова медперсонала</t>
  </si>
  <si>
    <t>Сообщить о ситуациях, при которых необходимо обратиться к врачу</t>
  </si>
  <si>
    <t xml:space="preserve"> Участник заполняет медицинскую документацию, в том числе в форме электронного документа, фиксирует ФИО, записывает два показателя сатурации.</t>
  </si>
  <si>
    <t>Участник проводит идентификацию пациентов,  сверяет скорость подачи кислорода с листом назначений, убеждается в пригодности применения оснащения для введения ПВК и оснащения для обработки цистостомы,соблюдает правила асептики и антисептики при выполнении манипуляций, проверяет тормоза кровати, проверяет сроки годности используемого оснащения, оценивает пригодность используемых ЛС.</t>
  </si>
  <si>
    <t>Участник рассказывает пациенту о местах введения ПВК, уточняет, какая у пациента рабочая рука и спрашивает, куда удобнее пациенту ввести ПВК, спрашивает разрешения передвигать личные вещи пациента, спрашивает пациента, считает ли он необходимым принять обезболивающее, интересуется самочувствием пациента  во время проведения процедур, предлагает укрыть пациента одеялом (поправить одеяло), заботится о комфорте пациента.</t>
  </si>
  <si>
    <t>Участник обясняет и демонстрирует: присоединить мундштук пикфлоуметра, установить индикаторный указатель на ноль.</t>
  </si>
  <si>
    <t>Участник выясняет у пациента исходный уровень знаний. Участник объясняет и демонстрирует: процедуру выполняют утром и вечером, стоя или сидя, с прямой спиной, не сутулиться. Сделать максимально возможный вдох, не форсируя, удерживать пикфлоуметр горизонтально, плотно обхватитть мундштук губами и максимально сильно и быстро выдохнуть. Запомнить полученное значение, снова установить указатель на  ноль, повторить процедуру еще дважды.</t>
  </si>
  <si>
    <t>Участник обясняет и демонстрирует:отвинтить и снять крышку, держать ингалятор вертикально, не держать за мундштук. Чтобы отмерить дозу, повернуть ингалятор в одном направлении, а потом в противоположном ( не важно по часовой стрелке или нет) до щелчка.</t>
  </si>
  <si>
    <t>Участник обясняет и демонстрирует: сесть на стул, сделать глубокий вдох и выдох, поместить мундштук между губами, не прикусывая зубами, сомкнуть губы, сильно и глубоко вдохнуть через рот, задержать дыхание на 10 сек. Выдохнуть через нос, убрав ингалятор изо рта, закрыть плотно крышку. Участник дает сделать пациенту, корректирует все неправильные действия.</t>
  </si>
  <si>
    <t>Участник спрашивает пациента о месте ожога, охлаждает обожженую поверхность проточной водой не менее 1 минуты, оценивает боль пациента.</t>
  </si>
  <si>
    <t>Участник  готовит перчатки, антисептик, повязку, самофиксирующийся бинт, ножницы. Осматривает обожженый участок, накладывает повязку, фиксирует ее бинтом плотно, не туго.</t>
  </si>
  <si>
    <t xml:space="preserve"> Участник заполняет тетрадь учета работы уч. медсестры на дому. Вместе с  пациентом заполняет дневник пикфлоуметрии. На всех документах указывает свое полное Ф.И.О. и название региона.</t>
  </si>
  <si>
    <t>Участник обговаривает с пациентом не менее 3х ситуаций, при которых нужно обратиться к врачу. Например: при показателях пиковой скорости воздуха в желтой и красной зонах, при появлении ночных приступов одышки, при усилении боли в области ожога, появление пузырей и т.п.</t>
  </si>
  <si>
    <t>Участник готовит: автоматический тонометр, антисептик, спиртовые салфетки, лоток/баки для отходов</t>
  </si>
  <si>
    <t>Участник выясняет: за час до измерения пациент не курил, не принимал алкоголь, пищу, душ или ванну, тонизирующие напитки. Участник обясняет правила при измерении АД (дышать спокойно, расслабиться, не двигаться, не напрягать руку во время измерения АД, не скрещивать ноги). Располагает руку пациента на твердой поверхности, ладонь обращена наверх. Накладывает манжету на плечо, не поверх плотной одежды, на левой руке воздуховодная трубка должна быть направлена в сторону ладони по внутренней стороне предплечья образуя единую линию со средним пальцем, на правой - по внутренней стороне поверхности предплечья, образуя единую линию с мизинцем. Застегивает манжету, чтобы она плотно облегала руку, но не перетягивала ее, нижнияя кромка манжеты находилась на расстоянии 2-3 см от локтевого сгиба. Метка с надписью "ARTERY" должна находиться над артерий. Участник вставляет штекер воздушного шланга в гнездо аппарата. Нажимает кнопку O/I (Вкл/Выкл), дожидается звукового сигнала, выхода воздуха из манжеты и отображения результата измерения, выключает прибор, снимает манжету.</t>
  </si>
  <si>
    <t>Участник обучает пациента принимать лекарственный препарат в домашних условиях, акцентирует внимание на дозировке, способе применения, побочных действиях, например тремор, тахикария, слабость, головная боль и т.п.</t>
  </si>
  <si>
    <t>Участник демонстрирует не менее 3х массажных движений, например: легкое поглаживание, похлапывание, надавливание.  Просит пациента повторить, корректирует неправильные действия</t>
  </si>
  <si>
    <t>Участник мотивирует пациента выполнять лимфодренажный массаж, говорит о преимуществах, показаниях и противопоказаниях, например: слабость, головная боль, одышка и т.п. рекомендует проводить массаж не менее 3 раз в день в течение 5-10 мин (15 - 20 повторений каждого движения)</t>
  </si>
  <si>
    <t>Участник мотивирует пациента выполнять дыхательные упражнения, говорит о преимуществах, показаниях и противопоказаниях, например: сразу после еды, при слабости, головокружении, одышке и т.п.</t>
  </si>
  <si>
    <t>Участник дает рекомендации (не менее 3-ех)  по питанию ( продукты богатые йодом, белком), физическим нагрузкам согласно предпочтениям, потребностям и образу жизни пациента, объясняя каждую рекомендацию.</t>
  </si>
  <si>
    <t>Участник проверяет исправность медицинских  весов, стелит салфетку на площадку весов, предлагает пациенту раздеться, разуться и осторожно встать (без обуви) на середину площадки весов, проводит определение массы тела пациента: включить прибор, дождаться результатов тестирования (на дисплее отображаются 000), встать в центр платформы, через 1-3 сек на маниторе отобразитсяя результат.</t>
  </si>
  <si>
    <t>Участник выясняет: за час до измерения пациент не курил, не принимал алкоголь,  пищу, душ или ванну, тонизирующие напитки, препараты влияющие на АД, назальные и глазные капли, не было активной физической нагрузки. Участник располагает руку пациента в удобном положении, ладонью вверх на уровне сердца, пальцы разомкнуты. Накладывает манжету тонометра на плечо верно: между манжетой и поверхностью плеча должно помещаться два пальца, нижний край манжеты располагается на 2,5 см выше локтевой ямки, середина манжеты находится на уровне сердца, трубки манжеты обращены вниз и соединены с манжетой, стрелка манометра на "0". Участник исследует пульс пальпаторно. Нагнетает  воздух грушей до исчезновения пульса (исчезновение пульса фиксируется пальпаторно). Уровень давления, зафиксированный на шкале тонометра, соответствует систолическому давлению. Помещает фонендоскоп у нижнего края манжеты над проекцией плечевой артерии. Быстро накачивает манжету до уровня, превышающего полученный результат на 30 мм рт.ст., начинает спускать воздух из манжеты, запоминает по шкале на тонометре появление первого тона (должно совпадать с оценочным полученным пальпаторным путем). Отметчает по шкале на тонометре прекращение громкого последнего тона. Выпускает воздух из манжеты.</t>
  </si>
  <si>
    <t xml:space="preserve">Предложить пациенту раздеться до пояса и обнажить область голеней, предложить занять удобное положение на кушетке лежа на спине, нижние конечности слегка разведены, верхние конечности лежат свободно вдоль туловища, слегка отведены.Нанести на пластичные электроды гель и установить их в следующем порядке: Красный цвет (R) – внутренняя поверхность правого предплечья на 3-5 см выше запястья, желтый цвет (L) – внутренняя поверхность левого предплечья на 3-5 см выше запястья, зеленый цвет (F) – внутренняя поверхность левой голени на -5 см выше лодыжки, черный цвет (N, заземляющий провод) – внутренняя поверхность правой голени на 4-5 см выше лодыжки.На грудную клетку пациента установливает 6 грудных электродов, используя резиновые груши – присоски в следующем порядке: VI-IV межреберье по правому краю грудины (красный), V2-IV межреберье по левому краю грудины (желтый), V4-V межреберье по срединно-ключичной линии (коричневый), V3- на равном расстоянии между V2 и V4(зеленый), V5-V межреберье по передней подмышечной линии (черный), V6-V межреберье по средней подмышечной линии (фиолетовый). Включает тумблер электрокардиографа, нажимает кнопку «пуск» и проводит запись экг.По завершении записи отсоединить ленту от аппарата и оценивает содержание записи на предмет неотложных состояний. Выключает тумблер электрокардиографа, снимает  электроды с пациента, завершая процесс снятием черного электрода, предлогает пациенту удалить излишки геля одноразовой салфеткой, одеться (помочь при необходимости) 
</t>
  </si>
  <si>
    <t>Участник уточняет у пациента необходимую информацию для получения достоверных результатов исследования: когда пациент последний раз принимал пищу и какие продукты употреблял (не жирные). Заполняет направление на исследование.</t>
  </si>
  <si>
    <t>Участник набирает лекарственный препарат в шприц, производит замену иглы, выпускает воздух из шприца.</t>
  </si>
  <si>
    <t>Набрать препарат из ампулы в шприц</t>
  </si>
  <si>
    <t>Участник выбирает, осматривает и пальпирует предполагаемую область инекции. Обрабатывает место инъекции не менее чем двумя антисептическими салфетками. Туго натягивает кожу пациента в месте предполагаемой инъекции большим и указательным пальцами одной руки, берет шприц другой рукой, придерживает канюлю иглы указательным пальцем. Вводит иглу быстрым движением под углом 90 гр, на 2/3 ее длины. НЕ тянет поршень на себя. Медленно вводит лекарственный препарат в мышцу. Извлекает иглу, прижимает к месту инекции антисептическую салфетку.</t>
  </si>
  <si>
    <t>В написанном плане указано ФИО участника и пациента, регион, дата написания плана. Участник составил график вакцинации согласно схеме введения  вакцины Спутник V,  с указанием дат.</t>
  </si>
  <si>
    <t>Участник осторожно встрахивает ампулу, чтобы вся вакцина оказалась в ее широкой части. Обрабатывает шейку ампулы антсептической салеткой, вскрыть ампулу обломив кончик от себя, надовив на "точку разлома", набирает вакцину в шприц. Меняет иглу, выпускает воздух из шприца.</t>
  </si>
  <si>
    <t xml:space="preserve"> Участник проводит идентификацию пациента, убеждается в пригодности применения вакцин и оснащения,  соблюдает правила асептики, рассказывает пациенту о действии и возможных побочных эффектах вакцин.  Вводит вакцину сразу после вскрытия ампулы. Предупреждает о необходимости медицинского наблюдения в течение 30 минут  после введения вакцин. Соблюдает нормы холодовой цепи.</t>
  </si>
  <si>
    <t>Участник готовит: маску кислородную, перчатки, кожный антисептик, салфетки с дез.средством.</t>
  </si>
  <si>
    <t xml:space="preserve"> Участник готовит: антисептик кожный, перчатки смотровые и стерильные, пелеку одноразовую впитывающую, стерильный набор для обработки цистостомы, антисептический раствор для обработки кожи и катетера, пинцет одноразовый стерильный, лейкопластырь, фартук, маску медицинскую, очки/щиток, лоток/баки для утилизации отходов, салфетки с дез.средством.</t>
  </si>
  <si>
    <t>Обеспечить безопасность при  выполнении манипуляций</t>
  </si>
  <si>
    <t>Участник готовит : резиновый грушевидный баллон с подогретым маслом, газоотводную трубку, вазелин, фартук, пеленку впитывающую, шпатель, сухую салфетку, перчатки нестерильные, антисептик кожный, лотки/баки для утилизации отходов, салфетки с дез.средством.</t>
  </si>
  <si>
    <t xml:space="preserve">Провести измерение температуры тела </t>
  </si>
  <si>
    <t>Подготовить необходимое оснащение и оборудование для  измерения температуры</t>
  </si>
  <si>
    <t>Набрать ЛС из флакона в шприц</t>
  </si>
  <si>
    <t xml:space="preserve">Провести внутримышечную инъекцию </t>
  </si>
  <si>
    <t>Дезинфекция, обработка и утилизация</t>
  </si>
  <si>
    <t xml:space="preserve"> Участник использует перчатки согласно СанПиН 2.1.3684-21, медицинскую маску при заборе мазка.</t>
  </si>
  <si>
    <t>Мытье и обработка рук</t>
  </si>
  <si>
    <t>Соблюдать собственную биомеханику при работе с пациентом</t>
  </si>
  <si>
    <t>Подготовить необходимое оснащение и оборудование для  измерения   пульса и А/Д</t>
  </si>
  <si>
    <t>Провести измерение А/Д в соответствии со стандартом</t>
  </si>
  <si>
    <t>Участник готовит рабочее место:  сухую салфетку, антисептик, перчатки, сантиметровую ленту, салфетки с дез.средством.</t>
  </si>
  <si>
    <t>Участник стелет салфетку на площадку ростомера, просит пациента снять обувь.  Участник поднимает  планку ростомера выше предполагаемого роста пациента, просит пациента встать на середину площадки ростомера так, чтобы он касался вертикальной планки ростомера пятками, ягодицами, межлопаточной областью и затылком.Установить голову пациента так, чтобы кончик носа и
мочка уха находились на одной горизонтальной линии, опускает планку ростомера на голову пациента, просит пациента сойти с площадки ростомера (при необходимости — помочь сойти), определяет   рост пациента по нижнему краю ползуна по измерительной шкале, снимает салфетку с площадки ростомера и помещает ее в емкость для отходов.</t>
  </si>
  <si>
    <t>Участник готовит: тонометр механический, антисептические салетки, антисептик для рук, перчатки смотровые, лоток/баки для отходов, салфетки с дез.средством.</t>
  </si>
  <si>
    <t>Подготовить необходимое оснащение и оборудование для  измерения А/Д</t>
  </si>
  <si>
    <t>Подготовить необходимое оснащение и оборудование для  проведения электрокардиографии</t>
  </si>
  <si>
    <t>Участник  готовит: перчатки, антисептик кожный, салфетки с дез.средством,стелет на  кушетку одноразовую простынь.</t>
  </si>
  <si>
    <t>Участник готовит: тонометр механический, термометр бесконтактный, пульсоксиметр, антисептические салфетки, антисептик для рук, перчатки смотровые, лоток/баки для утилизации отходов, салфетки с дез.средством.</t>
  </si>
  <si>
    <t>Участник готовит: антисептик кожный, перчатки смотровые, периферичесий венозный катетер, валик, жгут венозный, преднаполненный шприц  с 0,9% NaCl, лоток стерильный, салфетки антисептические, сухую стерильную салфетку. непрокалываемый контейнер, повязку для фиксации катетера, пишущую ручку/маркер, медицинскую маску, очки/щиток, лоток/баки для утилизации отодов, салфетки с дез.средством.</t>
  </si>
  <si>
    <t>Участник готовит: тонометр механический, антисептические салфетки, антисептик для рук, перчатки смотровые, лоток/баки для утилизации отходов, салфетки с дез.средством.</t>
  </si>
  <si>
    <t>Участник готовит: антисептик, перчатки, спиртовые салфетки, термометр, сухие салфетки, лоток или корзину для мусора</t>
  </si>
  <si>
    <t>Участник готовит: лотки нестерильные, антисептик для рук, шприц, сменную иглу, перчатки нестерильные, флакон с ЛС, ампулу с растворителем, антисептические салфетки, контейнер для игл. Участник вскрывает упаковку шприца со стороны поршня, вскрывает поочередно 5 спиртовых салеток. Участник удаляет защитную крышку с флакона, дезиницирует резиновую пробку флакона и шейку ампулы с растворителем, встряхивает ампулу с растворителем, чтобы весь лекарственный препарат оказался в ее широкой части. Вскрывает ампулу повернув кончик.</t>
  </si>
  <si>
    <t>Участник готовит: шприц, инъекционную иглу, антисептические салфетки, лоток/баки для утилизации отходов, непрокалываемый контейнер, антисептик для рук, маску медицинскую, перчатки, салфетки с дез.средством, направление. Участник достает растворитель и вакцину из холодильника, вскрывает упаковку шприца со сторны поршня, вскрывает поочередно 5 спиртовых салфеток.</t>
  </si>
  <si>
    <t>Участник готовит: шприц, инъекционную иглу, антисептические салфетки, лоток/баки для утилизации отходов, непрокалываемый контейнер, антисептик для рук, маску медицинскую, перчатки, салфетки с дез.средством, направление. Участник достает растворитель и вакцину из холодильника, вскрывает упаковку шприца со сторны поршня, вскрывает поочередно4 спиртовых салфеток.</t>
  </si>
  <si>
    <t xml:space="preserve">Участник демонстрирует технику диафрагмального дыхания: проводить в положении сидя или лежа, расположить одну руку на животе, вторую на груди, медленно и глубоко вдохнуть через нос. Живот должен подняться, но верхняя часть груди должна оставаться неподвижной и расслабленной. медленно выдохнуть через сложенные в трубочку губы (выдох продолжительнее вдоха не менее чем в 2 раза). Вместе с выдохом медленно и аккуратно подтягивать живот к позвоночнику (контролировать движения живота и неподвижность грудной клетки руками). Просит пациента повторить, корректирует неправильные действия. </t>
  </si>
  <si>
    <r>
      <rPr>
        <b/>
        <sz val="16"/>
        <color theme="1"/>
        <rFont val="Calibri"/>
        <family val="2"/>
        <charset val="204"/>
        <scheme val="minor"/>
      </rPr>
      <t>Региональный этап Чемпионата по профессиональному мастерству "Профессионалы" в Республике Башкортостан 2025 года"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</si>
</sst>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2"/>
      <color theme="1"/>
      <name val="Calibri"/>
      <family val="2"/>
      <charset val="204"/>
      <scheme val="minor"/>
    </font>
    <font>
      <sz val="12"/>
      <name val="Calibri"/>
      <family val="2"/>
      <charset val="204"/>
      <scheme val="minor"/>
    </font>
    <font>
      <sz val="10"/>
      <name val="Arial"/>
      <family val="2"/>
      <charset val="204"/>
    </font>
    <font>
      <b/>
      <sz val="14"/>
      <name val="Calibri"/>
      <family val="2"/>
      <charset val="204"/>
      <scheme val="minor"/>
    </font>
    <font>
      <b/>
      <sz val="12"/>
      <color theme="1"/>
      <name val="Calibri"/>
      <family val="2"/>
      <charset val="204"/>
      <scheme val="minor"/>
    </font>
    <font>
      <b/>
      <sz val="16"/>
      <color theme="1"/>
      <name val="Calibri"/>
      <family val="2"/>
      <charset val="204"/>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1">
    <xf numFmtId="0" fontId="0" fillId="0" borderId="0"/>
  </cellStyleXfs>
  <cellXfs count="163">
    <xf numFmtId="0" fontId="0" fillId="0" borderId="0" xfId="0"/>
    <xf numFmtId="0" fontId="0" fillId="0" borderId="0" xfId="0" applyAlignment="1">
      <alignment horizontal="right"/>
    </xf>
    <xf numFmtId="0" fontId="5" fillId="0" borderId="0" xfId="0" applyFont="1" applyAlignment="1">
      <alignment horizontal="right"/>
    </xf>
    <xf numFmtId="0" fontId="0" fillId="0" borderId="0" xfId="0" applyAlignment="1">
      <alignment wrapText="1"/>
    </xf>
    <xf numFmtId="0" fontId="0" fillId="0" borderId="0" xfId="0" applyAlignment="1">
      <alignment horizontal="center"/>
    </xf>
    <xf numFmtId="0" fontId="4"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2" fontId="0" fillId="0" borderId="1" xfId="0" applyNumberFormat="1" applyBorder="1"/>
    <xf numFmtId="2" fontId="6" fillId="0" borderId="1" xfId="0" applyNumberFormat="1" applyFont="1" applyBorder="1"/>
    <xf numFmtId="0" fontId="7" fillId="3" borderId="0" xfId="0" applyFont="1" applyFill="1" applyAlignment="1">
      <alignment horizontal="center" vertical="center" wrapText="1"/>
    </xf>
    <xf numFmtId="0" fontId="0" fillId="0" borderId="1" xfId="0" applyBorder="1" applyAlignment="1">
      <alignment wrapText="1"/>
    </xf>
    <xf numFmtId="0" fontId="6" fillId="0" borderId="1" xfId="0" applyFont="1" applyBorder="1" applyAlignment="1">
      <alignment wrapText="1"/>
    </xf>
    <xf numFmtId="0" fontId="8" fillId="2" borderId="0" xfId="0" applyFont="1" applyFill="1" applyAlignment="1">
      <alignment horizontal="center"/>
    </xf>
    <xf numFmtId="0" fontId="8" fillId="2" borderId="0" xfId="0" applyFont="1" applyFill="1"/>
    <xf numFmtId="0" fontId="8" fillId="2" borderId="0" xfId="0" applyFont="1" applyFill="1" applyAlignment="1">
      <alignment wrapText="1"/>
    </xf>
    <xf numFmtId="0" fontId="8" fillId="0" borderId="0" xfId="0" applyFont="1"/>
    <xf numFmtId="0" fontId="0" fillId="0" borderId="3" xfId="0" applyBorder="1"/>
    <xf numFmtId="0" fontId="0" fillId="0" borderId="4" xfId="0" applyBorder="1"/>
    <xf numFmtId="0" fontId="0" fillId="0" borderId="0" xfId="0" quotePrefix="1" applyAlignment="1">
      <alignment horizontal="left"/>
    </xf>
    <xf numFmtId="0" fontId="9" fillId="3" borderId="0" xfId="0" applyFont="1" applyFill="1" applyAlignment="1">
      <alignment horizontal="center" vertical="center" wrapText="1"/>
    </xf>
    <xf numFmtId="0" fontId="9" fillId="3" borderId="0" xfId="0" applyFont="1" applyFill="1" applyAlignment="1">
      <alignment horizontal="left" vertical="center" wrapText="1"/>
    </xf>
    <xf numFmtId="2" fontId="8" fillId="2" borderId="0" xfId="0" applyNumberFormat="1" applyFont="1" applyFill="1"/>
    <xf numFmtId="2" fontId="9" fillId="3" borderId="0" xfId="0" applyNumberFormat="1" applyFont="1" applyFill="1" applyAlignment="1">
      <alignment horizontal="center" vertical="center" wrapText="1"/>
    </xf>
    <xf numFmtId="0" fontId="0" fillId="0" borderId="1" xfId="0" applyBorder="1" applyAlignment="1">
      <alignment horizontal="center" wrapText="1"/>
    </xf>
    <xf numFmtId="0" fontId="0" fillId="0" borderId="1" xfId="0" quotePrefix="1" applyBorder="1" applyAlignment="1">
      <alignment wrapText="1"/>
    </xf>
    <xf numFmtId="0" fontId="0" fillId="0" borderId="2" xfId="0" applyBorder="1" applyAlignment="1">
      <alignment wrapText="1"/>
    </xf>
    <xf numFmtId="0" fontId="0" fillId="4" borderId="1" xfId="0" applyFill="1" applyBorder="1" applyAlignment="1">
      <alignment horizontal="center"/>
    </xf>
    <xf numFmtId="0" fontId="0" fillId="4" borderId="1" xfId="0" applyFill="1" applyBorder="1" applyAlignment="1">
      <alignment wrapText="1"/>
    </xf>
    <xf numFmtId="0" fontId="0" fillId="4" borderId="1" xfId="0" applyFill="1" applyBorder="1" applyAlignment="1">
      <alignment horizontal="center" vertical="center" wrapText="1"/>
    </xf>
    <xf numFmtId="2" fontId="0" fillId="0" borderId="6" xfId="0" applyNumberFormat="1" applyBorder="1"/>
    <xf numFmtId="0" fontId="0" fillId="0" borderId="0" xfId="0" applyBorder="1" applyAlignment="1">
      <alignment horizontal="center"/>
    </xf>
    <xf numFmtId="0" fontId="0" fillId="0" borderId="0" xfId="0" applyBorder="1"/>
    <xf numFmtId="0" fontId="0" fillId="0" borderId="0" xfId="0" applyBorder="1" applyAlignment="1">
      <alignment wrapText="1"/>
    </xf>
    <xf numFmtId="2" fontId="0" fillId="0" borderId="0" xfId="0" applyNumberFormat="1" applyBorder="1"/>
    <xf numFmtId="0" fontId="0" fillId="0" borderId="2" xfId="0" applyBorder="1" applyAlignment="1">
      <alignment horizontal="center"/>
    </xf>
    <xf numFmtId="0" fontId="0" fillId="0" borderId="3" xfId="0" applyBorder="1" applyAlignment="1">
      <alignment wrapText="1"/>
    </xf>
    <xf numFmtId="2" fontId="0" fillId="0" borderId="4" xfId="0" applyNumberFormat="1" applyBorder="1"/>
    <xf numFmtId="0" fontId="0" fillId="0" borderId="7" xfId="0" applyBorder="1" applyAlignment="1">
      <alignment horizontal="center"/>
    </xf>
    <xf numFmtId="0" fontId="0" fillId="0" borderId="7" xfId="0" applyBorder="1" applyAlignment="1">
      <alignment wrapText="1"/>
    </xf>
    <xf numFmtId="2" fontId="0" fillId="0" borderId="7" xfId="0" applyNumberFormat="1" applyBorder="1"/>
    <xf numFmtId="0" fontId="0" fillId="0" borderId="6" xfId="0" applyBorder="1" applyAlignment="1">
      <alignment wrapText="1"/>
    </xf>
    <xf numFmtId="0" fontId="0" fillId="0" borderId="8" xfId="0" applyBorder="1" applyAlignment="1">
      <alignment horizontal="center"/>
    </xf>
    <xf numFmtId="0" fontId="0" fillId="0" borderId="8" xfId="0" applyBorder="1" applyAlignment="1">
      <alignment wrapText="1"/>
    </xf>
    <xf numFmtId="2" fontId="0" fillId="0" borderId="8" xfId="0" applyNumberFormat="1" applyBorder="1"/>
    <xf numFmtId="0" fontId="0" fillId="4" borderId="8" xfId="0" applyFill="1" applyBorder="1" applyAlignment="1">
      <alignment horizontal="center" vertical="center" wrapText="1"/>
    </xf>
    <xf numFmtId="0" fontId="0" fillId="4" borderId="3" xfId="0" applyFill="1" applyBorder="1" applyAlignment="1">
      <alignment horizontal="center" vertical="center" wrapText="1"/>
    </xf>
    <xf numFmtId="0" fontId="0" fillId="0" borderId="9" xfId="0" applyBorder="1" applyAlignment="1">
      <alignment wrapText="1"/>
    </xf>
    <xf numFmtId="2" fontId="0" fillId="0" borderId="9" xfId="0" applyNumberFormat="1" applyBorder="1"/>
    <xf numFmtId="0" fontId="0" fillId="4" borderId="6" xfId="0" applyFill="1" applyBorder="1" applyAlignment="1">
      <alignment wrapText="1"/>
    </xf>
    <xf numFmtId="0" fontId="0" fillId="0" borderId="10" xfId="0" applyBorder="1" applyAlignment="1">
      <alignment horizontal="center"/>
    </xf>
    <xf numFmtId="0" fontId="12" fillId="4" borderId="1" xfId="0" applyFont="1" applyFill="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14" fontId="3"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0" xfId="0" applyFill="1" applyAlignment="1">
      <alignment horizontal="center"/>
    </xf>
    <xf numFmtId="0" fontId="8" fillId="4" borderId="0" xfId="0" applyFont="1" applyFill="1" applyAlignment="1">
      <alignment horizontal="center"/>
    </xf>
    <xf numFmtId="0" fontId="0" fillId="4" borderId="3" xfId="0" applyFill="1" applyBorder="1" applyAlignment="1">
      <alignment horizontal="center"/>
    </xf>
    <xf numFmtId="14" fontId="2" fillId="4" borderId="1" xfId="0" applyNumberFormat="1" applyFont="1" applyFill="1" applyBorder="1" applyAlignment="1">
      <alignment horizontal="center" vertical="center" wrapText="1"/>
    </xf>
    <xf numFmtId="0" fontId="0" fillId="4" borderId="0" xfId="0" applyFill="1" applyBorder="1" applyAlignment="1">
      <alignment horizontal="center"/>
    </xf>
    <xf numFmtId="0" fontId="0" fillId="4" borderId="7" xfId="0"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4" borderId="6" xfId="0" applyFill="1" applyBorder="1" applyAlignment="1">
      <alignment horizontal="center" vertical="center"/>
    </xf>
    <xf numFmtId="49" fontId="11" fillId="4" borderId="1" xfId="0" applyNumberFormat="1" applyFont="1" applyFill="1" applyBorder="1" applyAlignment="1">
      <alignment horizontal="center" wrapText="1"/>
    </xf>
    <xf numFmtId="49" fontId="0" fillId="4" borderId="1" xfId="0" applyNumberFormat="1" applyFill="1" applyBorder="1" applyAlignment="1">
      <alignment horizontal="center" wrapText="1"/>
    </xf>
    <xf numFmtId="49" fontId="10" fillId="4" borderId="1" xfId="0" applyNumberFormat="1" applyFont="1" applyFill="1" applyBorder="1" applyAlignment="1">
      <alignment horizontal="center" wrapText="1"/>
    </xf>
    <xf numFmtId="0" fontId="11" fillId="0" borderId="1" xfId="0" applyFont="1" applyBorder="1"/>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left" vertical="center" wrapText="1"/>
    </xf>
    <xf numFmtId="0" fontId="11" fillId="0" borderId="1" xfId="0" applyFont="1" applyBorder="1" applyAlignment="1">
      <alignment horizontal="center"/>
    </xf>
    <xf numFmtId="0" fontId="11" fillId="0" borderId="1" xfId="0" applyFont="1" applyBorder="1" applyAlignment="1">
      <alignment horizontal="left" vertical="center" wrapText="1"/>
    </xf>
    <xf numFmtId="49" fontId="11" fillId="4" borderId="1" xfId="0" applyNumberFormat="1" applyFont="1" applyFill="1" applyBorder="1" applyAlignment="1">
      <alignment horizontal="center" vertical="center" wrapText="1"/>
    </xf>
    <xf numFmtId="16" fontId="11" fillId="4" borderId="1" xfId="0" applyNumberFormat="1" applyFont="1" applyFill="1" applyBorder="1" applyAlignment="1">
      <alignment vertical="center" wrapText="1"/>
    </xf>
    <xf numFmtId="0" fontId="11" fillId="4" borderId="1" xfId="0" applyFont="1" applyFill="1" applyBorder="1" applyAlignment="1">
      <alignment horizontal="center"/>
    </xf>
    <xf numFmtId="0" fontId="11" fillId="4" borderId="1" xfId="0" applyFont="1" applyFill="1" applyBorder="1" applyAlignment="1">
      <alignment horizontal="left" vertical="top" wrapText="1"/>
    </xf>
    <xf numFmtId="16" fontId="11" fillId="4" borderId="1" xfId="0" applyNumberFormat="1" applyFont="1" applyFill="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14" fontId="11" fillId="4" borderId="1" xfId="0" applyNumberFormat="1" applyFont="1" applyFill="1" applyBorder="1" applyAlignment="1">
      <alignment horizontal="left" vertical="top" wrapText="1"/>
    </xf>
    <xf numFmtId="14" fontId="11" fillId="0" borderId="1" xfId="0" applyNumberFormat="1" applyFont="1" applyBorder="1" applyAlignment="1">
      <alignment horizontal="left" vertical="top" wrapText="1"/>
    </xf>
    <xf numFmtId="16" fontId="11" fillId="0" borderId="1" xfId="0" applyNumberFormat="1" applyFont="1" applyBorder="1" applyAlignment="1">
      <alignment vertical="center" wrapText="1"/>
    </xf>
    <xf numFmtId="0" fontId="11" fillId="4" borderId="1" xfId="0" applyFont="1" applyFill="1" applyBorder="1" applyAlignment="1">
      <alignment vertical="center" wrapText="1"/>
    </xf>
    <xf numFmtId="0" fontId="11" fillId="0" borderId="1" xfId="0" applyFont="1" applyBorder="1" applyAlignment="1">
      <alignment vertical="center" wrapText="1"/>
    </xf>
    <xf numFmtId="14" fontId="11" fillId="0" borderId="1" xfId="0" applyNumberFormat="1" applyFont="1" applyBorder="1" applyAlignment="1">
      <alignment vertical="top" wrapText="1"/>
    </xf>
    <xf numFmtId="0" fontId="11" fillId="0" borderId="1" xfId="0" applyFont="1" applyBorder="1" applyAlignment="1">
      <alignment horizontal="center" vertical="center" textRotation="255" wrapText="1"/>
    </xf>
    <xf numFmtId="0" fontId="11" fillId="0" borderId="1" xfId="0" applyFont="1" applyBorder="1" applyAlignment="1">
      <alignment horizontal="center" vertical="center" wrapText="1"/>
    </xf>
    <xf numFmtId="14" fontId="11" fillId="0" borderId="1" xfId="0" applyNumberFormat="1" applyFont="1" applyBorder="1" applyAlignment="1">
      <alignment wrapText="1"/>
    </xf>
    <xf numFmtId="0" fontId="11" fillId="0" borderId="1" xfId="0" applyFont="1" applyBorder="1" applyAlignment="1">
      <alignment wrapText="1"/>
    </xf>
    <xf numFmtId="0" fontId="11" fillId="0" borderId="1" xfId="0" applyFont="1" applyBorder="1" applyAlignment="1">
      <alignment horizontal="center" vertical="center" textRotation="90" wrapText="1"/>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3" fillId="2" borderId="0" xfId="0" applyFont="1" applyFill="1"/>
    <xf numFmtId="0" fontId="13" fillId="2" borderId="0" xfId="0" applyFont="1" applyFill="1" applyAlignment="1">
      <alignment horizontal="center"/>
    </xf>
    <xf numFmtId="0" fontId="13" fillId="2" borderId="0" xfId="0" applyFont="1" applyFill="1" applyAlignment="1">
      <alignment wrapText="1"/>
    </xf>
    <xf numFmtId="0" fontId="11" fillId="0" borderId="2" xfId="0" applyFont="1" applyBorder="1" applyAlignment="1">
      <alignment wrapText="1"/>
    </xf>
    <xf numFmtId="0" fontId="11" fillId="0" borderId="3" xfId="0" applyFont="1" applyBorder="1"/>
    <xf numFmtId="16" fontId="11" fillId="0" borderId="1" xfId="0" applyNumberFormat="1" applyFont="1" applyBorder="1" applyAlignment="1">
      <alignment horizontal="left" vertical="top" wrapText="1"/>
    </xf>
    <xf numFmtId="0" fontId="11" fillId="0" borderId="0" xfId="0" applyFont="1" applyAlignment="1">
      <alignment vertical="top" wrapText="1"/>
    </xf>
    <xf numFmtId="16" fontId="11" fillId="4" borderId="1" xfId="0" applyNumberFormat="1" applyFont="1" applyFill="1" applyBorder="1" applyAlignment="1">
      <alignment horizontal="left" vertical="center" wrapText="1"/>
    </xf>
    <xf numFmtId="0" fontId="11" fillId="0" borderId="1" xfId="0" applyFont="1" applyBorder="1" applyAlignment="1">
      <alignment horizontal="center" vertical="center"/>
    </xf>
    <xf numFmtId="0" fontId="11" fillId="0" borderId="0" xfId="0" applyFont="1" applyBorder="1"/>
    <xf numFmtId="0" fontId="11" fillId="0" borderId="0" xfId="0" applyFont="1" applyBorder="1" applyAlignment="1">
      <alignment horizontal="center"/>
    </xf>
    <xf numFmtId="0" fontId="11" fillId="0" borderId="0" xfId="0" applyFont="1" applyBorder="1" applyAlignment="1">
      <alignment wrapText="1"/>
    </xf>
    <xf numFmtId="2" fontId="11" fillId="0" borderId="2" xfId="0" applyNumberFormat="1" applyFont="1" applyBorder="1" applyAlignment="1">
      <alignment wrapText="1"/>
    </xf>
    <xf numFmtId="0" fontId="11" fillId="0" borderId="3" xfId="0" applyFont="1" applyBorder="1" applyAlignment="1">
      <alignment horizontal="center"/>
    </xf>
    <xf numFmtId="0" fontId="11" fillId="0" borderId="3" xfId="0" applyFont="1" applyBorder="1" applyAlignment="1">
      <alignment wrapText="1"/>
    </xf>
    <xf numFmtId="0" fontId="11" fillId="0" borderId="6" xfId="0" applyFont="1" applyBorder="1"/>
    <xf numFmtId="49" fontId="11" fillId="0" borderId="1" xfId="0" applyNumberFormat="1" applyFont="1" applyBorder="1" applyAlignment="1">
      <alignment horizontal="left" vertical="top" wrapText="1"/>
    </xf>
    <xf numFmtId="16" fontId="11" fillId="4" borderId="1" xfId="0" applyNumberFormat="1" applyFont="1" applyFill="1" applyBorder="1" applyAlignment="1">
      <alignment vertical="top" wrapText="1"/>
    </xf>
    <xf numFmtId="0" fontId="11"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left" vertical="center" wrapText="1"/>
    </xf>
    <xf numFmtId="16" fontId="11" fillId="0" borderId="1" xfId="0" applyNumberFormat="1" applyFont="1" applyBorder="1" applyAlignment="1">
      <alignment vertical="top" wrapText="1"/>
    </xf>
    <xf numFmtId="14" fontId="11" fillId="0" borderId="1" xfId="0" applyNumberFormat="1" applyFont="1" applyBorder="1" applyAlignment="1">
      <alignment vertical="center" wrapText="1"/>
    </xf>
    <xf numFmtId="0" fontId="11" fillId="0" borderId="7" xfId="0" applyFont="1" applyBorder="1"/>
    <xf numFmtId="0" fontId="11" fillId="0" borderId="7" xfId="0" applyFont="1" applyBorder="1" applyAlignment="1">
      <alignment horizontal="center" vertical="center" wrapText="1"/>
    </xf>
    <xf numFmtId="0" fontId="11" fillId="0" borderId="7" xfId="0" applyFont="1" applyBorder="1" applyAlignment="1">
      <alignment vertical="top" wrapText="1"/>
    </xf>
    <xf numFmtId="0" fontId="11" fillId="0" borderId="7" xfId="0" applyFont="1" applyBorder="1" applyAlignment="1">
      <alignment horizontal="center"/>
    </xf>
    <xf numFmtId="0" fontId="11" fillId="0" borderId="7" xfId="0" applyFont="1" applyBorder="1" applyAlignment="1">
      <alignment horizontal="left" vertical="top" wrapText="1"/>
    </xf>
    <xf numFmtId="0" fontId="11" fillId="0" borderId="8" xfId="0" applyFont="1" applyBorder="1"/>
    <xf numFmtId="0" fontId="11" fillId="0" borderId="8" xfId="0" applyFont="1" applyBorder="1" applyAlignment="1">
      <alignment horizontal="center" vertical="center" wrapText="1"/>
    </xf>
    <xf numFmtId="0" fontId="11" fillId="0" borderId="8" xfId="0" applyFont="1" applyBorder="1" applyAlignment="1">
      <alignment vertical="top" wrapText="1"/>
    </xf>
    <xf numFmtId="0" fontId="11" fillId="0" borderId="8" xfId="0" applyFont="1" applyBorder="1" applyAlignment="1">
      <alignment horizontal="center"/>
    </xf>
    <xf numFmtId="0" fontId="11" fillId="0" borderId="8" xfId="0" applyFont="1" applyBorder="1" applyAlignment="1">
      <alignment horizontal="left" vertical="top" wrapText="1"/>
    </xf>
    <xf numFmtId="0" fontId="11" fillId="0" borderId="3" xfId="0" applyFont="1" applyBorder="1" applyAlignment="1">
      <alignment horizontal="center" vertical="center" wrapText="1"/>
    </xf>
    <xf numFmtId="0" fontId="11" fillId="0" borderId="3" xfId="0" applyFont="1" applyBorder="1" applyAlignment="1">
      <alignment vertical="top" wrapText="1"/>
    </xf>
    <xf numFmtId="0" fontId="11" fillId="0" borderId="3" xfId="0" applyFont="1" applyBorder="1" applyAlignment="1">
      <alignment horizontal="left" vertical="top" wrapText="1"/>
    </xf>
    <xf numFmtId="0" fontId="11" fillId="0" borderId="6"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7" xfId="0" applyFont="1" applyBorder="1" applyAlignment="1">
      <alignment horizontal="center" vertical="center"/>
    </xf>
    <xf numFmtId="0" fontId="11" fillId="0" borderId="7" xfId="0" applyFont="1" applyBorder="1" applyAlignment="1">
      <alignment wrapText="1"/>
    </xf>
    <xf numFmtId="0" fontId="11" fillId="0" borderId="8" xfId="0" applyFont="1" applyBorder="1" applyAlignment="1">
      <alignment wrapText="1"/>
    </xf>
    <xf numFmtId="49" fontId="11" fillId="0" borderId="8" xfId="0" applyNumberFormat="1" applyFont="1" applyBorder="1" applyAlignment="1">
      <alignment horizontal="center" vertical="center" wrapText="1"/>
    </xf>
    <xf numFmtId="0" fontId="11" fillId="0" borderId="8" xfId="0" applyFont="1" applyBorder="1" applyAlignment="1">
      <alignment vertical="center" wrapText="1"/>
    </xf>
    <xf numFmtId="14" fontId="11" fillId="0" borderId="8" xfId="0" applyNumberFormat="1" applyFont="1" applyBorder="1" applyAlignment="1">
      <alignment horizontal="left" vertical="top" wrapText="1"/>
    </xf>
    <xf numFmtId="49" fontId="11" fillId="0" borderId="3" xfId="0" applyNumberFormat="1" applyFont="1" applyBorder="1" applyAlignment="1">
      <alignment horizontal="center" vertical="center" wrapText="1"/>
    </xf>
    <xf numFmtId="0" fontId="11" fillId="0" borderId="3" xfId="0" applyFont="1" applyBorder="1" applyAlignment="1">
      <alignment vertical="center" wrapText="1"/>
    </xf>
    <xf numFmtId="14" fontId="11" fillId="0" borderId="3" xfId="0" applyNumberFormat="1" applyFont="1" applyBorder="1" applyAlignment="1">
      <alignment horizontal="left" vertical="top" wrapText="1"/>
    </xf>
    <xf numFmtId="0" fontId="11" fillId="0" borderId="6" xfId="0" applyFont="1" applyBorder="1" applyAlignment="1">
      <alignment wrapText="1"/>
    </xf>
    <xf numFmtId="49" fontId="11" fillId="0" borderId="6" xfId="0" applyNumberFormat="1"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horizontal="center"/>
    </xf>
    <xf numFmtId="14" fontId="11" fillId="0" borderId="6" xfId="0" applyNumberFormat="1" applyFont="1" applyBorder="1" applyAlignment="1">
      <alignment horizontal="left" vertical="top" wrapText="1"/>
    </xf>
    <xf numFmtId="0" fontId="11" fillId="0" borderId="6" xfId="0" applyFont="1" applyBorder="1" applyAlignment="1">
      <alignment vertical="top" wrapText="1"/>
    </xf>
    <xf numFmtId="0" fontId="11" fillId="0" borderId="9" xfId="0" applyFont="1" applyBorder="1" applyAlignment="1">
      <alignment wrapText="1"/>
    </xf>
    <xf numFmtId="49" fontId="11" fillId="4" borderId="7" xfId="0" applyNumberFormat="1" applyFont="1" applyFill="1" applyBorder="1" applyAlignment="1">
      <alignment horizontal="center" vertical="center" wrapText="1"/>
    </xf>
    <xf numFmtId="16" fontId="11" fillId="4" borderId="7" xfId="0" applyNumberFormat="1" applyFont="1" applyFill="1" applyBorder="1" applyAlignment="1">
      <alignment vertical="center" wrapText="1"/>
    </xf>
    <xf numFmtId="0" fontId="11" fillId="4" borderId="7" xfId="0" applyFont="1" applyFill="1" applyBorder="1" applyAlignment="1">
      <alignment horizontal="center"/>
    </xf>
    <xf numFmtId="0" fontId="11" fillId="4" borderId="7" xfId="0" applyNumberFormat="1" applyFont="1" applyFill="1" applyBorder="1" applyAlignment="1">
      <alignment horizontal="left" vertical="top" wrapText="1"/>
    </xf>
    <xf numFmtId="49" fontId="11" fillId="4" borderId="6" xfId="0" applyNumberFormat="1"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6" xfId="0" applyFont="1" applyFill="1" applyBorder="1" applyAlignment="1">
      <alignment horizontal="center"/>
    </xf>
    <xf numFmtId="0" fontId="11" fillId="4" borderId="6" xfId="0" applyFont="1" applyFill="1" applyBorder="1" applyAlignment="1">
      <alignment horizontal="left" vertical="top" wrapText="1"/>
    </xf>
    <xf numFmtId="14" fontId="11" fillId="0" borderId="1" xfId="0" applyNumberFormat="1" applyFont="1" applyBorder="1" applyAlignment="1">
      <alignment horizontal="left" vertical="center" wrapText="1"/>
    </xf>
    <xf numFmtId="14" fontId="11" fillId="4" borderId="7" xfId="0" applyNumberFormat="1" applyFont="1" applyFill="1" applyBorder="1" applyAlignment="1">
      <alignment horizontal="left" vertical="top" wrapText="1"/>
    </xf>
    <xf numFmtId="49" fontId="11" fillId="0" borderId="1" xfId="0" applyNumberFormat="1" applyFont="1" applyBorder="1" applyAlignment="1">
      <alignment vertical="top" wrapText="1"/>
    </xf>
    <xf numFmtId="49" fontId="11" fillId="0" borderId="1" xfId="0" applyNumberFormat="1" applyFont="1" applyBorder="1" applyAlignment="1">
      <alignment vertical="center" wrapText="1"/>
    </xf>
    <xf numFmtId="0" fontId="11" fillId="0" borderId="1" xfId="0" applyFont="1" applyBorder="1" applyAlignment="1">
      <alignment horizontal="center" wrapText="1"/>
    </xf>
    <xf numFmtId="0" fontId="7" fillId="3" borderId="5" xfId="0" applyFont="1" applyFill="1" applyBorder="1" applyAlignment="1">
      <alignment horizontal="center" vertical="center" wrapText="1"/>
    </xf>
    <xf numFmtId="0" fontId="14" fillId="0" borderId="0" xfId="0" quotePrefix="1" applyFont="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1"/>
  <sheetViews>
    <sheetView tabSelected="1" zoomScale="80" zoomScaleNormal="80" workbookViewId="0">
      <selection activeCell="K7" sqref="K7"/>
    </sheetView>
  </sheetViews>
  <sheetFormatPr defaultColWidth="11" defaultRowHeight="15.75" x14ac:dyDescent="0.25"/>
  <cols>
    <col min="1" max="1" width="6.875" style="1" customWidth="1"/>
    <col min="2" max="2" width="31" customWidth="1"/>
    <col min="3" max="3" width="7.875" style="4" bestFit="1" customWidth="1"/>
    <col min="4" max="4" width="30.875" style="3" customWidth="1"/>
    <col min="5" max="5" width="10.375" style="4" customWidth="1"/>
    <col min="6" max="6" width="93" style="3" customWidth="1"/>
    <col min="7" max="7" width="20.625" style="3" bestFit="1" customWidth="1"/>
    <col min="8" max="8" width="7.125" style="3" bestFit="1" customWidth="1"/>
    <col min="9" max="9" width="8.375" customWidth="1"/>
  </cols>
  <sheetData>
    <row r="2" spans="1:9" ht="47.25" customHeight="1" x14ac:dyDescent="0.35">
      <c r="B2" s="2" t="s">
        <v>13</v>
      </c>
      <c r="D2" s="162" t="s">
        <v>360</v>
      </c>
      <c r="E2" s="162"/>
      <c r="F2" s="162"/>
    </row>
    <row r="3" spans="1:9" x14ac:dyDescent="0.25">
      <c r="B3" s="2" t="s">
        <v>15</v>
      </c>
      <c r="D3" t="s">
        <v>19</v>
      </c>
      <c r="E3" s="19"/>
    </row>
    <row r="5" spans="1:9" s="5" customFormat="1" ht="33.950000000000003" customHeight="1" x14ac:dyDescent="0.25">
      <c r="A5" s="10" t="s">
        <v>1</v>
      </c>
      <c r="B5" s="10" t="s">
        <v>12</v>
      </c>
      <c r="C5" s="10" t="s">
        <v>2</v>
      </c>
      <c r="D5" s="10" t="s">
        <v>4</v>
      </c>
      <c r="E5" s="10" t="s">
        <v>7</v>
      </c>
      <c r="F5" s="10" t="s">
        <v>3</v>
      </c>
      <c r="G5" s="10" t="s">
        <v>14</v>
      </c>
      <c r="H5" s="10" t="s">
        <v>18</v>
      </c>
      <c r="I5" s="10" t="s">
        <v>8</v>
      </c>
    </row>
    <row r="6" spans="1:9" x14ac:dyDescent="0.25">
      <c r="H6"/>
    </row>
    <row r="7" spans="1:9" s="16" customFormat="1" ht="18.75" x14ac:dyDescent="0.3">
      <c r="A7" s="13" t="s">
        <v>0</v>
      </c>
      <c r="B7" s="14" t="s">
        <v>20</v>
      </c>
      <c r="C7" s="13"/>
      <c r="D7" s="15"/>
      <c r="E7" s="13"/>
      <c r="F7" s="15"/>
      <c r="G7" s="15"/>
      <c r="H7" s="14"/>
      <c r="I7" s="22">
        <f>SUM(I8:I62)</f>
        <v>20.500000000000007</v>
      </c>
    </row>
    <row r="8" spans="1:9" ht="63" x14ac:dyDescent="0.25">
      <c r="A8" s="7">
        <v>1</v>
      </c>
      <c r="B8" s="26" t="s">
        <v>20</v>
      </c>
      <c r="C8" s="17"/>
      <c r="D8" s="17"/>
      <c r="E8" s="17"/>
      <c r="F8" s="17"/>
      <c r="G8" s="17"/>
      <c r="H8" s="17"/>
      <c r="I8" s="18"/>
    </row>
    <row r="9" spans="1:9" ht="97.5" customHeight="1" x14ac:dyDescent="0.25">
      <c r="A9" s="7"/>
      <c r="B9" s="68"/>
      <c r="C9" s="69" t="s">
        <v>5</v>
      </c>
      <c r="D9" s="70" t="s">
        <v>21</v>
      </c>
      <c r="E9" s="71"/>
      <c r="F9" s="72" t="s">
        <v>256</v>
      </c>
      <c r="G9" s="11"/>
      <c r="H9" s="51">
        <v>2</v>
      </c>
      <c r="I9" s="8">
        <v>1</v>
      </c>
    </row>
    <row r="10" spans="1:9" ht="89.25" customHeight="1" x14ac:dyDescent="0.25">
      <c r="A10" s="7"/>
      <c r="B10" s="68"/>
      <c r="C10" s="73" t="s">
        <v>5</v>
      </c>
      <c r="D10" s="74" t="s">
        <v>75</v>
      </c>
      <c r="E10" s="75"/>
      <c r="F10" s="76" t="s">
        <v>352</v>
      </c>
      <c r="G10" s="28"/>
      <c r="H10" s="29">
        <v>4</v>
      </c>
      <c r="I10" s="8">
        <v>0.3</v>
      </c>
    </row>
    <row r="11" spans="1:9" ht="75.75" customHeight="1" x14ac:dyDescent="0.25">
      <c r="A11" s="7"/>
      <c r="B11" s="68"/>
      <c r="C11" s="73" t="s">
        <v>5</v>
      </c>
      <c r="D11" s="77" t="s">
        <v>23</v>
      </c>
      <c r="E11" s="75"/>
      <c r="F11" s="76" t="s">
        <v>278</v>
      </c>
      <c r="G11" s="28"/>
      <c r="H11" s="29">
        <v>4</v>
      </c>
      <c r="I11" s="8">
        <v>0.5</v>
      </c>
    </row>
    <row r="12" spans="1:9" ht="207.75" customHeight="1" x14ac:dyDescent="0.25">
      <c r="A12" s="7"/>
      <c r="B12" s="68"/>
      <c r="C12" s="73" t="s">
        <v>5</v>
      </c>
      <c r="D12" s="77" t="s">
        <v>24</v>
      </c>
      <c r="E12" s="75"/>
      <c r="F12" s="78" t="s">
        <v>279</v>
      </c>
      <c r="G12" s="28"/>
      <c r="H12" s="29">
        <v>4</v>
      </c>
      <c r="I12" s="8">
        <v>0.5</v>
      </c>
    </row>
    <row r="13" spans="1:9" ht="99.75" customHeight="1" x14ac:dyDescent="0.25">
      <c r="A13" s="7"/>
      <c r="B13" s="68"/>
      <c r="C13" s="73" t="s">
        <v>5</v>
      </c>
      <c r="D13" s="74" t="s">
        <v>25</v>
      </c>
      <c r="E13" s="75"/>
      <c r="F13" s="79" t="s">
        <v>280</v>
      </c>
      <c r="G13" s="28"/>
      <c r="H13" s="29">
        <v>4</v>
      </c>
      <c r="I13" s="9">
        <v>0.5</v>
      </c>
    </row>
    <row r="14" spans="1:9" ht="78.75" x14ac:dyDescent="0.25">
      <c r="A14" s="7"/>
      <c r="B14" s="68"/>
      <c r="C14" s="73" t="s">
        <v>5</v>
      </c>
      <c r="D14" s="77" t="s">
        <v>26</v>
      </c>
      <c r="E14" s="75"/>
      <c r="F14" s="80" t="s">
        <v>296</v>
      </c>
      <c r="G14" s="28"/>
      <c r="H14" s="29">
        <v>4</v>
      </c>
      <c r="I14" s="8">
        <v>0.5</v>
      </c>
    </row>
    <row r="15" spans="1:9" ht="48" customHeight="1" x14ac:dyDescent="0.25">
      <c r="A15" s="7"/>
      <c r="B15" s="68"/>
      <c r="C15" s="73" t="s">
        <v>5</v>
      </c>
      <c r="D15" s="77" t="s">
        <v>73</v>
      </c>
      <c r="E15" s="75"/>
      <c r="F15" s="81" t="s">
        <v>297</v>
      </c>
      <c r="G15" s="28"/>
      <c r="H15" s="29">
        <v>4</v>
      </c>
      <c r="I15" s="8">
        <v>0.5</v>
      </c>
    </row>
    <row r="16" spans="1:9" ht="31.5" x14ac:dyDescent="0.25">
      <c r="A16" s="7"/>
      <c r="B16" s="68"/>
      <c r="C16" s="69" t="s">
        <v>5</v>
      </c>
      <c r="D16" s="82" t="s">
        <v>27</v>
      </c>
      <c r="E16" s="71"/>
      <c r="F16" s="80" t="s">
        <v>332</v>
      </c>
      <c r="G16" s="11"/>
      <c r="H16" s="29">
        <v>5</v>
      </c>
      <c r="I16" s="8">
        <v>1</v>
      </c>
    </row>
    <row r="17" spans="1:9" ht="67.5" customHeight="1" x14ac:dyDescent="0.25">
      <c r="A17" s="7"/>
      <c r="B17" s="68"/>
      <c r="C17" s="69" t="s">
        <v>5</v>
      </c>
      <c r="D17" s="82" t="s">
        <v>28</v>
      </c>
      <c r="E17" s="71"/>
      <c r="F17" s="80" t="s">
        <v>298</v>
      </c>
      <c r="G17" s="11"/>
      <c r="H17" s="29">
        <v>5</v>
      </c>
      <c r="I17" s="8">
        <v>2</v>
      </c>
    </row>
    <row r="18" spans="1:9" ht="84" customHeight="1" x14ac:dyDescent="0.25">
      <c r="A18" s="7"/>
      <c r="B18" s="68"/>
      <c r="C18" s="69" t="s">
        <v>5</v>
      </c>
      <c r="D18" s="82" t="s">
        <v>29</v>
      </c>
      <c r="E18" s="71"/>
      <c r="F18" s="81" t="s">
        <v>353</v>
      </c>
      <c r="G18" s="11"/>
      <c r="H18" s="29">
        <v>4</v>
      </c>
      <c r="I18" s="8">
        <v>0.25</v>
      </c>
    </row>
    <row r="19" spans="1:9" ht="69.75" customHeight="1" x14ac:dyDescent="0.25">
      <c r="A19" s="7"/>
      <c r="B19" s="68"/>
      <c r="C19" s="73" t="s">
        <v>5</v>
      </c>
      <c r="D19" s="74" t="s">
        <v>265</v>
      </c>
      <c r="E19" s="73"/>
      <c r="F19" s="76" t="s">
        <v>299</v>
      </c>
      <c r="G19" s="11"/>
      <c r="H19" s="29">
        <v>4</v>
      </c>
      <c r="I19" s="8">
        <v>0.25</v>
      </c>
    </row>
    <row r="20" spans="1:9" ht="240" customHeight="1" x14ac:dyDescent="0.25">
      <c r="A20" s="7"/>
      <c r="B20" s="68"/>
      <c r="C20" s="69" t="s">
        <v>5</v>
      </c>
      <c r="D20" s="82" t="s">
        <v>266</v>
      </c>
      <c r="E20" s="71"/>
      <c r="F20" s="81" t="s">
        <v>300</v>
      </c>
      <c r="G20" s="11"/>
      <c r="H20" s="29">
        <v>4</v>
      </c>
      <c r="I20" s="8">
        <v>2</v>
      </c>
    </row>
    <row r="21" spans="1:9" ht="63" x14ac:dyDescent="0.25">
      <c r="A21" s="7"/>
      <c r="B21" s="68"/>
      <c r="C21" s="69" t="s">
        <v>5</v>
      </c>
      <c r="D21" s="82" t="s">
        <v>30</v>
      </c>
      <c r="E21" s="71"/>
      <c r="F21" s="81" t="s">
        <v>333</v>
      </c>
      <c r="G21" s="11"/>
      <c r="H21" s="29">
        <v>4</v>
      </c>
      <c r="I21" s="8">
        <v>0.2</v>
      </c>
    </row>
    <row r="22" spans="1:9" ht="47.25" x14ac:dyDescent="0.25">
      <c r="A22" s="7"/>
      <c r="B22" s="68"/>
      <c r="C22" s="73" t="s">
        <v>5</v>
      </c>
      <c r="D22" s="74" t="s">
        <v>32</v>
      </c>
      <c r="E22" s="73"/>
      <c r="F22" s="76" t="s">
        <v>232</v>
      </c>
      <c r="G22" s="11"/>
      <c r="H22" s="29">
        <v>4</v>
      </c>
      <c r="I22" s="8">
        <v>0.5</v>
      </c>
    </row>
    <row r="23" spans="1:9" ht="137.25" customHeight="1" x14ac:dyDescent="0.25">
      <c r="A23" s="7"/>
      <c r="B23" s="68"/>
      <c r="C23" s="69" t="s">
        <v>5</v>
      </c>
      <c r="D23" s="82" t="s">
        <v>31</v>
      </c>
      <c r="E23" s="71"/>
      <c r="F23" s="81" t="s">
        <v>301</v>
      </c>
      <c r="G23" s="11"/>
      <c r="H23" s="29">
        <v>4</v>
      </c>
      <c r="I23" s="8">
        <v>1</v>
      </c>
    </row>
    <row r="24" spans="1:9" ht="63" x14ac:dyDescent="0.25">
      <c r="A24" s="7"/>
      <c r="B24" s="68"/>
      <c r="C24" s="73" t="s">
        <v>5</v>
      </c>
      <c r="D24" s="74" t="s">
        <v>303</v>
      </c>
      <c r="E24" s="75"/>
      <c r="F24" s="80" t="s">
        <v>302</v>
      </c>
      <c r="G24" s="28"/>
      <c r="H24" s="29">
        <v>5</v>
      </c>
      <c r="I24" s="8">
        <v>2</v>
      </c>
    </row>
    <row r="25" spans="1:9" ht="31.5" x14ac:dyDescent="0.25">
      <c r="A25" s="7"/>
      <c r="B25" s="68"/>
      <c r="C25" s="73" t="s">
        <v>5</v>
      </c>
      <c r="D25" s="83" t="s">
        <v>34</v>
      </c>
      <c r="E25" s="75"/>
      <c r="F25" s="76" t="s">
        <v>35</v>
      </c>
      <c r="G25" s="28"/>
      <c r="H25" s="52">
        <v>1</v>
      </c>
      <c r="I25" s="8">
        <v>0.6</v>
      </c>
    </row>
    <row r="26" spans="1:9" ht="63" x14ac:dyDescent="0.25">
      <c r="A26" s="7"/>
      <c r="B26" s="68"/>
      <c r="C26" s="73" t="s">
        <v>5</v>
      </c>
      <c r="D26" s="76" t="s">
        <v>36</v>
      </c>
      <c r="E26" s="75"/>
      <c r="F26" s="80" t="s">
        <v>257</v>
      </c>
      <c r="G26" s="28"/>
      <c r="H26" s="29">
        <v>1</v>
      </c>
      <c r="I26" s="8">
        <v>0.6</v>
      </c>
    </row>
    <row r="27" spans="1:9" x14ac:dyDescent="0.25">
      <c r="A27" s="7"/>
      <c r="B27" s="68"/>
      <c r="C27" s="69" t="s">
        <v>5</v>
      </c>
      <c r="D27" s="78" t="s">
        <v>37</v>
      </c>
      <c r="E27" s="71"/>
      <c r="F27" s="81" t="s">
        <v>233</v>
      </c>
      <c r="G27" s="11"/>
      <c r="H27" s="29">
        <v>1</v>
      </c>
      <c r="I27" s="8">
        <v>0.6</v>
      </c>
    </row>
    <row r="28" spans="1:9" ht="47.25" x14ac:dyDescent="0.25">
      <c r="A28" s="7"/>
      <c r="B28" s="68"/>
      <c r="C28" s="69" t="s">
        <v>5</v>
      </c>
      <c r="D28" s="84" t="s">
        <v>39</v>
      </c>
      <c r="E28" s="71"/>
      <c r="F28" s="81" t="s">
        <v>40</v>
      </c>
      <c r="G28" s="11"/>
      <c r="H28" s="29">
        <v>1</v>
      </c>
      <c r="I28" s="8">
        <v>0.6</v>
      </c>
    </row>
    <row r="29" spans="1:9" ht="48" customHeight="1" x14ac:dyDescent="0.25">
      <c r="A29" s="7"/>
      <c r="B29" s="68"/>
      <c r="C29" s="69" t="s">
        <v>5</v>
      </c>
      <c r="D29" s="84" t="s">
        <v>41</v>
      </c>
      <c r="E29" s="71"/>
      <c r="F29" s="85" t="s">
        <v>304</v>
      </c>
      <c r="G29" s="11"/>
      <c r="H29" s="29">
        <v>2</v>
      </c>
      <c r="I29" s="8">
        <v>0.25</v>
      </c>
    </row>
    <row r="30" spans="1:9" ht="31.5" x14ac:dyDescent="0.25">
      <c r="A30" s="7"/>
      <c r="B30" s="68"/>
      <c r="C30" s="69" t="s">
        <v>5</v>
      </c>
      <c r="D30" s="84" t="s">
        <v>43</v>
      </c>
      <c r="E30" s="71"/>
      <c r="F30" s="81" t="s">
        <v>44</v>
      </c>
      <c r="G30" s="11"/>
      <c r="H30" s="29">
        <v>1</v>
      </c>
      <c r="I30" s="8">
        <v>0.6</v>
      </c>
    </row>
    <row r="31" spans="1:9" ht="87.75" customHeight="1" x14ac:dyDescent="0.25">
      <c r="A31" s="7"/>
      <c r="B31" s="68"/>
      <c r="C31" s="86" t="s">
        <v>5</v>
      </c>
      <c r="D31" s="79" t="s">
        <v>334</v>
      </c>
      <c r="E31" s="71"/>
      <c r="F31" s="85" t="s">
        <v>305</v>
      </c>
      <c r="G31" s="11"/>
      <c r="H31" s="29">
        <v>1</v>
      </c>
      <c r="I31" s="8">
        <v>1</v>
      </c>
    </row>
    <row r="32" spans="1:9" ht="31.5" x14ac:dyDescent="0.25">
      <c r="A32" s="7"/>
      <c r="B32" s="68"/>
      <c r="C32" s="87" t="s">
        <v>6</v>
      </c>
      <c r="D32" s="84" t="s">
        <v>46</v>
      </c>
      <c r="E32" s="71"/>
      <c r="F32" s="88"/>
      <c r="G32" s="11"/>
      <c r="H32" s="29">
        <v>4</v>
      </c>
      <c r="I32" s="8">
        <v>0.6</v>
      </c>
    </row>
    <row r="33" spans="1:9" x14ac:dyDescent="0.25">
      <c r="A33" s="7"/>
      <c r="B33" s="68"/>
      <c r="C33" s="89"/>
      <c r="D33" s="89"/>
      <c r="E33" s="71">
        <v>0</v>
      </c>
      <c r="F33" s="81" t="s">
        <v>47</v>
      </c>
      <c r="G33" s="11"/>
      <c r="H33" s="52"/>
      <c r="I33" s="8"/>
    </row>
    <row r="34" spans="1:9" x14ac:dyDescent="0.25">
      <c r="A34" s="7"/>
      <c r="B34" s="68"/>
      <c r="C34" s="90"/>
      <c r="D34" s="84"/>
      <c r="E34" s="71">
        <v>1</v>
      </c>
      <c r="F34" s="81" t="s">
        <v>48</v>
      </c>
      <c r="G34" s="11"/>
      <c r="H34" s="53"/>
      <c r="I34" s="8"/>
    </row>
    <row r="35" spans="1:9" ht="31.5" x14ac:dyDescent="0.25">
      <c r="A35" s="7"/>
      <c r="B35" s="68"/>
      <c r="C35" s="90"/>
      <c r="D35" s="84"/>
      <c r="E35" s="71">
        <v>2</v>
      </c>
      <c r="F35" s="81" t="s">
        <v>49</v>
      </c>
      <c r="G35" s="11"/>
      <c r="H35" s="53"/>
      <c r="I35" s="8"/>
    </row>
    <row r="36" spans="1:9" ht="67.5" customHeight="1" x14ac:dyDescent="0.25">
      <c r="A36" s="7"/>
      <c r="B36" s="68"/>
      <c r="C36" s="90"/>
      <c r="D36" s="84"/>
      <c r="E36" s="71">
        <v>3</v>
      </c>
      <c r="F36" s="81" t="s">
        <v>247</v>
      </c>
      <c r="G36" s="11"/>
      <c r="H36" s="53"/>
      <c r="I36" s="8"/>
    </row>
    <row r="37" spans="1:9" ht="47.25" x14ac:dyDescent="0.25">
      <c r="A37" s="7"/>
      <c r="B37" s="68"/>
      <c r="C37" s="87" t="s">
        <v>6</v>
      </c>
      <c r="D37" s="84" t="s">
        <v>50</v>
      </c>
      <c r="E37" s="71"/>
      <c r="F37" s="81"/>
      <c r="G37" s="11"/>
      <c r="H37" s="52">
        <v>4</v>
      </c>
      <c r="I37" s="8">
        <v>0.6</v>
      </c>
    </row>
    <row r="38" spans="1:9" ht="32.25" customHeight="1" x14ac:dyDescent="0.25">
      <c r="A38" s="7"/>
      <c r="B38" s="68"/>
      <c r="C38" s="89"/>
      <c r="D38" s="89"/>
      <c r="E38" s="71">
        <v>0</v>
      </c>
      <c r="F38" s="81" t="s">
        <v>51</v>
      </c>
      <c r="G38" s="11"/>
      <c r="H38" s="54"/>
      <c r="I38" s="8"/>
    </row>
    <row r="39" spans="1:9" x14ac:dyDescent="0.25">
      <c r="A39" s="7"/>
      <c r="B39" s="68"/>
      <c r="C39" s="90"/>
      <c r="D39" s="84"/>
      <c r="E39" s="71">
        <v>1</v>
      </c>
      <c r="F39" s="81" t="s">
        <v>52</v>
      </c>
      <c r="G39" s="11"/>
      <c r="H39" s="55"/>
      <c r="I39" s="8"/>
    </row>
    <row r="40" spans="1:9" ht="35.25" customHeight="1" x14ac:dyDescent="0.25">
      <c r="A40" s="7"/>
      <c r="B40" s="68"/>
      <c r="C40" s="90"/>
      <c r="D40" s="84"/>
      <c r="E40" s="71">
        <v>2</v>
      </c>
      <c r="F40" s="81" t="s">
        <v>53</v>
      </c>
      <c r="G40" s="11"/>
      <c r="H40" s="53"/>
      <c r="I40" s="8"/>
    </row>
    <row r="41" spans="1:9" ht="74.25" customHeight="1" x14ac:dyDescent="0.25">
      <c r="A41" s="7"/>
      <c r="B41" s="68"/>
      <c r="C41" s="90"/>
      <c r="D41" s="84"/>
      <c r="E41" s="71">
        <v>3</v>
      </c>
      <c r="F41" s="85" t="s">
        <v>54</v>
      </c>
      <c r="G41" s="11"/>
      <c r="H41" s="53"/>
      <c r="I41" s="8"/>
    </row>
    <row r="42" spans="1:9" ht="31.5" x14ac:dyDescent="0.25">
      <c r="A42" s="7"/>
      <c r="B42" s="68"/>
      <c r="C42" s="87" t="s">
        <v>6</v>
      </c>
      <c r="D42" s="84" t="s">
        <v>55</v>
      </c>
      <c r="E42" s="71"/>
      <c r="F42" s="88"/>
      <c r="G42" s="11"/>
      <c r="H42" s="52">
        <v>2</v>
      </c>
      <c r="I42" s="8">
        <v>0.25</v>
      </c>
    </row>
    <row r="43" spans="1:9" x14ac:dyDescent="0.25">
      <c r="A43" s="7"/>
      <c r="B43" s="68"/>
      <c r="C43" s="90"/>
      <c r="D43" s="84"/>
      <c r="E43" s="71">
        <v>0</v>
      </c>
      <c r="F43" s="81" t="s">
        <v>56</v>
      </c>
      <c r="G43" s="11"/>
      <c r="H43" s="53"/>
      <c r="I43" s="8"/>
    </row>
    <row r="44" spans="1:9" ht="42.75" customHeight="1" x14ac:dyDescent="0.25">
      <c r="A44" s="7"/>
      <c r="B44" s="68"/>
      <c r="C44" s="90"/>
      <c r="D44" s="84"/>
      <c r="E44" s="71">
        <v>1</v>
      </c>
      <c r="F44" s="81" t="s">
        <v>57</v>
      </c>
      <c r="G44" s="11"/>
      <c r="H44" s="53"/>
      <c r="I44" s="8"/>
    </row>
    <row r="45" spans="1:9" x14ac:dyDescent="0.25">
      <c r="A45" s="7"/>
      <c r="B45" s="68"/>
      <c r="C45" s="90"/>
      <c r="D45" s="84"/>
      <c r="E45" s="71">
        <v>2</v>
      </c>
      <c r="F45" s="81" t="s">
        <v>58</v>
      </c>
      <c r="G45" s="11"/>
      <c r="H45" s="53"/>
      <c r="I45" s="8"/>
    </row>
    <row r="46" spans="1:9" ht="40.5" customHeight="1" x14ac:dyDescent="0.25">
      <c r="A46" s="7"/>
      <c r="B46" s="68"/>
      <c r="C46" s="90"/>
      <c r="D46" s="84"/>
      <c r="E46" s="71">
        <v>3</v>
      </c>
      <c r="F46" s="81" t="s">
        <v>59</v>
      </c>
      <c r="G46" s="11"/>
      <c r="H46" s="53"/>
      <c r="I46" s="8"/>
    </row>
    <row r="47" spans="1:9" ht="31.5" x14ac:dyDescent="0.25">
      <c r="A47" s="7"/>
      <c r="B47" s="68"/>
      <c r="C47" s="87" t="s">
        <v>6</v>
      </c>
      <c r="D47" s="84" t="s">
        <v>60</v>
      </c>
      <c r="E47" s="71"/>
      <c r="F47" s="89"/>
      <c r="G47" s="11"/>
      <c r="H47" s="52">
        <v>4</v>
      </c>
      <c r="I47" s="8">
        <v>0.6</v>
      </c>
    </row>
    <row r="48" spans="1:9" ht="31.5" x14ac:dyDescent="0.25">
      <c r="A48" s="7"/>
      <c r="B48" s="68"/>
      <c r="C48" s="90"/>
      <c r="D48" s="84"/>
      <c r="E48" s="71">
        <v>0</v>
      </c>
      <c r="F48" s="81" t="s">
        <v>61</v>
      </c>
      <c r="G48" s="11"/>
      <c r="H48" s="29"/>
      <c r="I48" s="8"/>
    </row>
    <row r="49" spans="1:9" ht="73.5" customHeight="1" x14ac:dyDescent="0.25">
      <c r="A49" s="7"/>
      <c r="B49" s="68"/>
      <c r="C49" s="90"/>
      <c r="D49" s="84"/>
      <c r="E49" s="71">
        <v>1</v>
      </c>
      <c r="F49" s="81" t="s">
        <v>62</v>
      </c>
      <c r="G49" s="11"/>
      <c r="H49" s="53"/>
      <c r="I49" s="8"/>
    </row>
    <row r="50" spans="1:9" x14ac:dyDescent="0.25">
      <c r="A50" s="7"/>
      <c r="B50" s="68"/>
      <c r="C50" s="90"/>
      <c r="D50" s="84"/>
      <c r="E50" s="71">
        <v>2</v>
      </c>
      <c r="F50" s="78" t="s">
        <v>63</v>
      </c>
      <c r="G50" s="11"/>
      <c r="H50" s="53"/>
      <c r="I50" s="8"/>
    </row>
    <row r="51" spans="1:9" ht="90" customHeight="1" x14ac:dyDescent="0.25">
      <c r="A51" s="7"/>
      <c r="B51" s="68"/>
      <c r="C51" s="90"/>
      <c r="D51" s="84"/>
      <c r="E51" s="71">
        <v>3</v>
      </c>
      <c r="F51" s="79" t="s">
        <v>89</v>
      </c>
      <c r="G51" s="11"/>
      <c r="H51" s="29"/>
      <c r="I51" s="8"/>
    </row>
    <row r="52" spans="1:9" ht="31.5" x14ac:dyDescent="0.25">
      <c r="A52" s="7"/>
      <c r="B52" s="68"/>
      <c r="C52" s="87" t="s">
        <v>6</v>
      </c>
      <c r="D52" s="84" t="s">
        <v>64</v>
      </c>
      <c r="E52" s="71"/>
      <c r="F52" s="88"/>
      <c r="G52" s="11"/>
      <c r="H52" s="29">
        <v>4</v>
      </c>
      <c r="I52" s="8">
        <v>0.6</v>
      </c>
    </row>
    <row r="53" spans="1:9" x14ac:dyDescent="0.25">
      <c r="A53" s="7"/>
      <c r="B53" s="68"/>
      <c r="C53" s="90"/>
      <c r="D53" s="84"/>
      <c r="E53" s="71">
        <v>0</v>
      </c>
      <c r="F53" s="88" t="s">
        <v>65</v>
      </c>
      <c r="G53" s="11"/>
      <c r="H53" s="54"/>
      <c r="I53" s="8"/>
    </row>
    <row r="54" spans="1:9" x14ac:dyDescent="0.25">
      <c r="A54" s="7"/>
      <c r="B54" s="68"/>
      <c r="C54" s="90"/>
      <c r="D54" s="84"/>
      <c r="E54" s="71">
        <v>1</v>
      </c>
      <c r="F54" s="81" t="s">
        <v>66</v>
      </c>
      <c r="G54" s="11"/>
      <c r="H54" s="56"/>
      <c r="I54" s="8"/>
    </row>
    <row r="55" spans="1:9" x14ac:dyDescent="0.25">
      <c r="A55" s="7"/>
      <c r="B55" s="68"/>
      <c r="C55" s="90"/>
      <c r="D55" s="84"/>
      <c r="E55" s="71">
        <v>2</v>
      </c>
      <c r="F55" s="81" t="s">
        <v>67</v>
      </c>
      <c r="G55" s="11"/>
      <c r="H55" s="53"/>
      <c r="I55" s="8"/>
    </row>
    <row r="56" spans="1:9" ht="105.75" customHeight="1" x14ac:dyDescent="0.25">
      <c r="A56" s="7"/>
      <c r="B56" s="68"/>
      <c r="C56" s="89"/>
      <c r="D56" s="89"/>
      <c r="E56" s="71">
        <v>3</v>
      </c>
      <c r="F56" s="78" t="s">
        <v>306</v>
      </c>
      <c r="G56" s="11"/>
      <c r="H56" s="53"/>
      <c r="I56" s="8"/>
    </row>
    <row r="57" spans="1:9" ht="31.5" x14ac:dyDescent="0.25">
      <c r="A57" s="7"/>
      <c r="B57" s="68"/>
      <c r="C57" s="87" t="s">
        <v>6</v>
      </c>
      <c r="D57" s="78" t="s">
        <v>68</v>
      </c>
      <c r="E57" s="71"/>
      <c r="F57" s="89"/>
      <c r="G57" s="11"/>
      <c r="H57" s="52">
        <v>4</v>
      </c>
      <c r="I57" s="8">
        <v>0.6</v>
      </c>
    </row>
    <row r="58" spans="1:9" x14ac:dyDescent="0.25">
      <c r="A58" s="7"/>
      <c r="B58" s="68"/>
      <c r="C58" s="89"/>
      <c r="D58" s="89"/>
      <c r="E58" s="71">
        <v>0</v>
      </c>
      <c r="F58" s="89" t="s">
        <v>69</v>
      </c>
      <c r="G58" s="11"/>
      <c r="H58" s="54"/>
      <c r="I58" s="8"/>
    </row>
    <row r="59" spans="1:9" ht="74.25" customHeight="1" x14ac:dyDescent="0.25">
      <c r="A59" s="7"/>
      <c r="B59" s="68"/>
      <c r="C59" s="89"/>
      <c r="D59" s="89"/>
      <c r="E59" s="71">
        <v>1</v>
      </c>
      <c r="F59" s="78" t="s">
        <v>70</v>
      </c>
      <c r="G59" s="11"/>
      <c r="H59" s="52"/>
      <c r="I59" s="8"/>
    </row>
    <row r="60" spans="1:9" x14ac:dyDescent="0.25">
      <c r="A60" s="7"/>
      <c r="B60" s="68"/>
      <c r="C60" s="89"/>
      <c r="D60" s="89"/>
      <c r="E60" s="71">
        <v>2</v>
      </c>
      <c r="F60" s="78" t="s">
        <v>71</v>
      </c>
      <c r="G60" s="11"/>
      <c r="H60" s="29"/>
      <c r="I60" s="8"/>
    </row>
    <row r="61" spans="1:9" ht="99.75" customHeight="1" x14ac:dyDescent="0.25">
      <c r="A61" s="7"/>
      <c r="B61" s="68"/>
      <c r="C61" s="89"/>
      <c r="D61" s="89"/>
      <c r="E61" s="71">
        <v>3</v>
      </c>
      <c r="F61" s="78" t="s">
        <v>72</v>
      </c>
      <c r="G61" s="11"/>
      <c r="H61" s="29"/>
      <c r="I61" s="8"/>
    </row>
    <row r="62" spans="1:9" x14ac:dyDescent="0.25">
      <c r="B62" s="91"/>
      <c r="C62" s="92"/>
      <c r="D62" s="93"/>
      <c r="E62" s="92"/>
      <c r="F62" s="93"/>
      <c r="H62" s="57"/>
    </row>
    <row r="63" spans="1:9" s="16" customFormat="1" ht="18.75" x14ac:dyDescent="0.3">
      <c r="A63" s="13" t="s">
        <v>9</v>
      </c>
      <c r="B63" s="94" t="s">
        <v>74</v>
      </c>
      <c r="C63" s="95"/>
      <c r="D63" s="96"/>
      <c r="E63" s="95"/>
      <c r="F63" s="96"/>
      <c r="G63" s="15"/>
      <c r="H63" s="58"/>
      <c r="I63" s="22">
        <f>SUM(I64:I115)</f>
        <v>10.499999999999995</v>
      </c>
    </row>
    <row r="64" spans="1:9" ht="63" x14ac:dyDescent="0.25">
      <c r="A64" s="7">
        <v>1</v>
      </c>
      <c r="B64" s="97" t="s">
        <v>74</v>
      </c>
      <c r="C64" s="98"/>
      <c r="D64" s="98"/>
      <c r="E64" s="98"/>
      <c r="F64" s="98"/>
      <c r="G64" s="17"/>
      <c r="H64" s="59"/>
      <c r="I64" s="18"/>
    </row>
    <row r="65" spans="1:9" ht="63" x14ac:dyDescent="0.25">
      <c r="A65" s="7"/>
      <c r="B65" s="68"/>
      <c r="C65" s="69" t="s">
        <v>5</v>
      </c>
      <c r="D65" s="70" t="s">
        <v>21</v>
      </c>
      <c r="E65" s="71"/>
      <c r="F65" s="72" t="s">
        <v>258</v>
      </c>
      <c r="G65" s="11"/>
      <c r="H65" s="51">
        <v>2</v>
      </c>
      <c r="I65" s="8">
        <v>1</v>
      </c>
    </row>
    <row r="66" spans="1:9" ht="47.25" x14ac:dyDescent="0.25">
      <c r="A66" s="7"/>
      <c r="B66" s="68"/>
      <c r="C66" s="73" t="s">
        <v>5</v>
      </c>
      <c r="D66" s="74" t="s">
        <v>76</v>
      </c>
      <c r="E66" s="75"/>
      <c r="F66" s="76" t="s">
        <v>354</v>
      </c>
      <c r="G66" s="28"/>
      <c r="H66" s="29">
        <v>4</v>
      </c>
      <c r="I66" s="8">
        <v>0.1</v>
      </c>
    </row>
    <row r="67" spans="1:9" ht="225" customHeight="1" x14ac:dyDescent="0.25">
      <c r="A67" s="7"/>
      <c r="B67" s="68"/>
      <c r="C67" s="73" t="s">
        <v>5</v>
      </c>
      <c r="D67" s="77" t="s">
        <v>24</v>
      </c>
      <c r="E67" s="75"/>
      <c r="F67" s="78" t="s">
        <v>281</v>
      </c>
      <c r="G67" s="28"/>
      <c r="H67" s="29">
        <v>4</v>
      </c>
      <c r="I67" s="8">
        <v>0.2</v>
      </c>
    </row>
    <row r="68" spans="1:9" ht="78.75" x14ac:dyDescent="0.25">
      <c r="A68" s="7"/>
      <c r="B68" s="68"/>
      <c r="C68" s="73" t="s">
        <v>5</v>
      </c>
      <c r="D68" s="77" t="s">
        <v>26</v>
      </c>
      <c r="E68" s="75"/>
      <c r="F68" s="80" t="s">
        <v>282</v>
      </c>
      <c r="G68" s="28"/>
      <c r="H68" s="29">
        <v>4</v>
      </c>
      <c r="I68" s="8">
        <v>0.2</v>
      </c>
    </row>
    <row r="69" spans="1:9" ht="47.25" x14ac:dyDescent="0.25">
      <c r="A69" s="7"/>
      <c r="B69" s="68"/>
      <c r="C69" s="71" t="s">
        <v>5</v>
      </c>
      <c r="D69" s="74" t="s">
        <v>77</v>
      </c>
      <c r="E69" s="71"/>
      <c r="F69" s="79" t="s">
        <v>335</v>
      </c>
      <c r="G69" s="11"/>
      <c r="H69" s="29">
        <v>4</v>
      </c>
      <c r="I69" s="8">
        <v>0.2</v>
      </c>
    </row>
    <row r="70" spans="1:9" ht="31.5" x14ac:dyDescent="0.25">
      <c r="A70" s="7"/>
      <c r="B70" s="68"/>
      <c r="C70" s="73" t="s">
        <v>5</v>
      </c>
      <c r="D70" s="74" t="s">
        <v>78</v>
      </c>
      <c r="E70" s="73"/>
      <c r="F70" s="76" t="s">
        <v>283</v>
      </c>
      <c r="G70" s="11"/>
      <c r="H70" s="29">
        <v>4</v>
      </c>
      <c r="I70" s="8">
        <v>0.3</v>
      </c>
    </row>
    <row r="71" spans="1:9" ht="106.5" customHeight="1" x14ac:dyDescent="0.25">
      <c r="A71" s="7"/>
      <c r="B71" s="68"/>
      <c r="C71" s="71" t="s">
        <v>5</v>
      </c>
      <c r="D71" s="84" t="s">
        <v>79</v>
      </c>
      <c r="E71" s="71"/>
      <c r="F71" s="79" t="s">
        <v>284</v>
      </c>
      <c r="G71" s="11"/>
      <c r="H71" s="29">
        <v>4</v>
      </c>
      <c r="I71" s="8">
        <v>0.5</v>
      </c>
    </row>
    <row r="72" spans="1:9" ht="48.75" customHeight="1" x14ac:dyDescent="0.25">
      <c r="A72" s="7"/>
      <c r="B72" s="68"/>
      <c r="C72" s="71" t="s">
        <v>5</v>
      </c>
      <c r="D72" s="84" t="s">
        <v>80</v>
      </c>
      <c r="E72" s="71"/>
      <c r="F72" s="79" t="s">
        <v>285</v>
      </c>
      <c r="G72" s="11"/>
      <c r="H72" s="29">
        <v>4</v>
      </c>
      <c r="I72" s="8">
        <v>0.3</v>
      </c>
    </row>
    <row r="73" spans="1:9" ht="63" x14ac:dyDescent="0.25">
      <c r="A73" s="7"/>
      <c r="B73" s="68"/>
      <c r="C73" s="71" t="s">
        <v>5</v>
      </c>
      <c r="D73" s="84" t="s">
        <v>253</v>
      </c>
      <c r="E73" s="71"/>
      <c r="F73" s="89" t="s">
        <v>286</v>
      </c>
      <c r="G73" s="11"/>
      <c r="H73" s="29">
        <v>4</v>
      </c>
      <c r="I73" s="8">
        <v>0.5</v>
      </c>
    </row>
    <row r="74" spans="1:9" ht="58.5" customHeight="1" x14ac:dyDescent="0.25">
      <c r="A74" s="7"/>
      <c r="B74" s="68"/>
      <c r="C74" s="69" t="s">
        <v>5</v>
      </c>
      <c r="D74" s="99" t="s">
        <v>287</v>
      </c>
      <c r="E74" s="69"/>
      <c r="F74" s="100" t="s">
        <v>289</v>
      </c>
      <c r="G74" s="11"/>
      <c r="H74" s="29">
        <v>4</v>
      </c>
      <c r="I74" s="8">
        <v>0.4</v>
      </c>
    </row>
    <row r="75" spans="1:9" ht="150.75" customHeight="1" x14ac:dyDescent="0.25">
      <c r="A75" s="7"/>
      <c r="B75" s="68"/>
      <c r="C75" s="69" t="s">
        <v>5</v>
      </c>
      <c r="D75" s="77" t="s">
        <v>81</v>
      </c>
      <c r="E75" s="73"/>
      <c r="F75" s="81" t="s">
        <v>288</v>
      </c>
      <c r="G75" s="11"/>
      <c r="H75" s="29">
        <v>4</v>
      </c>
      <c r="I75" s="8">
        <v>0.5</v>
      </c>
    </row>
    <row r="76" spans="1:9" ht="87" customHeight="1" x14ac:dyDescent="0.25">
      <c r="A76" s="7"/>
      <c r="B76" s="68"/>
      <c r="C76" s="69" t="s">
        <v>5</v>
      </c>
      <c r="D76" s="99" t="s">
        <v>234</v>
      </c>
      <c r="E76" s="69"/>
      <c r="F76" s="81" t="s">
        <v>290</v>
      </c>
      <c r="G76" s="11"/>
      <c r="H76" s="29">
        <v>4</v>
      </c>
      <c r="I76" s="8">
        <v>0.4</v>
      </c>
    </row>
    <row r="77" spans="1:9" ht="78.75" x14ac:dyDescent="0.25">
      <c r="A77" s="7"/>
      <c r="B77" s="68"/>
      <c r="C77" s="69" t="s">
        <v>5</v>
      </c>
      <c r="D77" s="101" t="s">
        <v>82</v>
      </c>
      <c r="E77" s="73"/>
      <c r="F77" s="80" t="s">
        <v>291</v>
      </c>
      <c r="G77" s="11"/>
      <c r="H77" s="29">
        <v>4</v>
      </c>
      <c r="I77" s="8">
        <v>0.5</v>
      </c>
    </row>
    <row r="78" spans="1:9" ht="78.75" x14ac:dyDescent="0.25">
      <c r="A78" s="7"/>
      <c r="B78" s="68"/>
      <c r="C78" s="102" t="s">
        <v>83</v>
      </c>
      <c r="D78" s="84" t="s">
        <v>84</v>
      </c>
      <c r="E78" s="71"/>
      <c r="F78" s="79" t="s">
        <v>85</v>
      </c>
      <c r="G78" s="11"/>
      <c r="H78" s="29">
        <v>4</v>
      </c>
      <c r="I78" s="8">
        <v>0.4</v>
      </c>
    </row>
    <row r="79" spans="1:9" ht="276" customHeight="1" x14ac:dyDescent="0.25">
      <c r="A79" s="7"/>
      <c r="B79" s="68"/>
      <c r="C79" s="71" t="s">
        <v>5</v>
      </c>
      <c r="D79" s="84" t="s">
        <v>86</v>
      </c>
      <c r="E79" s="71"/>
      <c r="F79" s="79" t="s">
        <v>292</v>
      </c>
      <c r="G79" s="11"/>
      <c r="H79" s="29">
        <v>4</v>
      </c>
      <c r="I79" s="8">
        <v>0.5</v>
      </c>
    </row>
    <row r="80" spans="1:9" ht="63" x14ac:dyDescent="0.25">
      <c r="A80" s="7"/>
      <c r="B80" s="68"/>
      <c r="C80" s="73" t="s">
        <v>5</v>
      </c>
      <c r="D80" s="76" t="s">
        <v>36</v>
      </c>
      <c r="E80" s="75"/>
      <c r="F80" s="80" t="s">
        <v>257</v>
      </c>
      <c r="G80" s="28"/>
      <c r="H80" s="29">
        <v>1</v>
      </c>
      <c r="I80" s="8">
        <v>0.6</v>
      </c>
    </row>
    <row r="81" spans="1:9" x14ac:dyDescent="0.25">
      <c r="A81" s="7"/>
      <c r="B81" s="68"/>
      <c r="C81" s="69" t="s">
        <v>5</v>
      </c>
      <c r="D81" s="78" t="s">
        <v>37</v>
      </c>
      <c r="E81" s="71"/>
      <c r="F81" s="81" t="s">
        <v>38</v>
      </c>
      <c r="G81" s="11"/>
      <c r="H81" s="29">
        <v>1</v>
      </c>
      <c r="I81" s="8">
        <v>0.6</v>
      </c>
    </row>
    <row r="82" spans="1:9" ht="47.25" x14ac:dyDescent="0.25">
      <c r="A82" s="7"/>
      <c r="B82" s="68"/>
      <c r="C82" s="69" t="s">
        <v>5</v>
      </c>
      <c r="D82" s="84" t="s">
        <v>39</v>
      </c>
      <c r="E82" s="71"/>
      <c r="F82" s="81" t="s">
        <v>259</v>
      </c>
      <c r="G82" s="11"/>
      <c r="H82" s="29">
        <v>1</v>
      </c>
      <c r="I82" s="8">
        <v>0.6</v>
      </c>
    </row>
    <row r="83" spans="1:9" ht="47.25" x14ac:dyDescent="0.25">
      <c r="A83" s="7"/>
      <c r="B83" s="68"/>
      <c r="C83" s="69" t="s">
        <v>5</v>
      </c>
      <c r="D83" s="84" t="s">
        <v>41</v>
      </c>
      <c r="E83" s="71"/>
      <c r="F83" s="85" t="s">
        <v>293</v>
      </c>
      <c r="G83" s="11"/>
      <c r="H83" s="29">
        <v>2</v>
      </c>
      <c r="I83" s="8">
        <v>0.25</v>
      </c>
    </row>
    <row r="84" spans="1:9" ht="31.5" x14ac:dyDescent="0.25">
      <c r="A84" s="7"/>
      <c r="B84" s="68"/>
      <c r="C84" s="69" t="s">
        <v>5</v>
      </c>
      <c r="D84" s="84" t="s">
        <v>43</v>
      </c>
      <c r="E84" s="71"/>
      <c r="F84" s="81" t="s">
        <v>44</v>
      </c>
      <c r="G84" s="11"/>
      <c r="H84" s="29">
        <v>1</v>
      </c>
      <c r="I84" s="8">
        <v>0.6</v>
      </c>
    </row>
    <row r="85" spans="1:9" ht="63" x14ac:dyDescent="0.25">
      <c r="A85" s="7"/>
      <c r="B85" s="68"/>
      <c r="C85" s="86" t="s">
        <v>5</v>
      </c>
      <c r="D85" s="84" t="s">
        <v>45</v>
      </c>
      <c r="E85" s="71"/>
      <c r="F85" s="88" t="s">
        <v>237</v>
      </c>
      <c r="G85" s="11"/>
      <c r="H85" s="29">
        <v>1</v>
      </c>
      <c r="I85" s="8">
        <v>0.6</v>
      </c>
    </row>
    <row r="86" spans="1:9" ht="31.5" x14ac:dyDescent="0.25">
      <c r="A86" s="7"/>
      <c r="B86" s="68"/>
      <c r="C86" s="87" t="s">
        <v>6</v>
      </c>
      <c r="D86" s="84" t="s">
        <v>46</v>
      </c>
      <c r="E86" s="71"/>
      <c r="F86" s="88"/>
      <c r="G86" s="11"/>
      <c r="H86" s="29">
        <v>4</v>
      </c>
      <c r="I86" s="8">
        <v>0.2</v>
      </c>
    </row>
    <row r="87" spans="1:9" x14ac:dyDescent="0.25">
      <c r="A87" s="7"/>
      <c r="B87" s="68"/>
      <c r="C87" s="89"/>
      <c r="D87" s="89"/>
      <c r="E87" s="71">
        <v>0</v>
      </c>
      <c r="F87" s="81" t="s">
        <v>47</v>
      </c>
      <c r="G87" s="11"/>
      <c r="H87" s="52"/>
      <c r="I87" s="8"/>
    </row>
    <row r="88" spans="1:9" x14ac:dyDescent="0.25">
      <c r="A88" s="7"/>
      <c r="B88" s="68"/>
      <c r="C88" s="90"/>
      <c r="D88" s="84"/>
      <c r="E88" s="71">
        <v>1</v>
      </c>
      <c r="F88" s="81" t="s">
        <v>48</v>
      </c>
      <c r="G88" s="11"/>
      <c r="H88" s="53"/>
      <c r="I88" s="8"/>
    </row>
    <row r="89" spans="1:9" ht="31.5" x14ac:dyDescent="0.25">
      <c r="A89" s="7"/>
      <c r="B89" s="68"/>
      <c r="C89" s="90"/>
      <c r="D89" s="84"/>
      <c r="E89" s="71">
        <v>2</v>
      </c>
      <c r="F89" s="81" t="s">
        <v>49</v>
      </c>
      <c r="G89" s="11"/>
      <c r="H89" s="53"/>
      <c r="I89" s="8"/>
    </row>
    <row r="90" spans="1:9" ht="63" x14ac:dyDescent="0.25">
      <c r="A90" s="7"/>
      <c r="B90" s="68"/>
      <c r="C90" s="90"/>
      <c r="D90" s="84"/>
      <c r="E90" s="71">
        <v>3</v>
      </c>
      <c r="F90" s="81" t="s">
        <v>88</v>
      </c>
      <c r="G90" s="11"/>
      <c r="H90" s="53"/>
      <c r="I90" s="8"/>
    </row>
    <row r="91" spans="1:9" ht="47.25" x14ac:dyDescent="0.25">
      <c r="A91" s="7"/>
      <c r="B91" s="68"/>
      <c r="C91" s="87" t="s">
        <v>6</v>
      </c>
      <c r="D91" s="84" t="s">
        <v>50</v>
      </c>
      <c r="E91" s="71"/>
      <c r="F91" s="81"/>
      <c r="G91" s="11"/>
      <c r="H91" s="52">
        <v>4</v>
      </c>
      <c r="I91" s="8">
        <v>0.2</v>
      </c>
    </row>
    <row r="92" spans="1:9" x14ac:dyDescent="0.25">
      <c r="A92" s="7"/>
      <c r="B92" s="68"/>
      <c r="C92" s="89"/>
      <c r="D92" s="89"/>
      <c r="E92" s="71">
        <v>0</v>
      </c>
      <c r="F92" s="81" t="s">
        <v>51</v>
      </c>
      <c r="G92" s="11"/>
      <c r="H92" s="54"/>
      <c r="I92" s="8"/>
    </row>
    <row r="93" spans="1:9" x14ac:dyDescent="0.25">
      <c r="A93" s="7"/>
      <c r="B93" s="68"/>
      <c r="C93" s="90"/>
      <c r="D93" s="84"/>
      <c r="E93" s="71">
        <v>1</v>
      </c>
      <c r="F93" s="81" t="s">
        <v>52</v>
      </c>
      <c r="G93" s="11"/>
      <c r="H93" s="60"/>
      <c r="I93" s="8"/>
    </row>
    <row r="94" spans="1:9" ht="31.5" x14ac:dyDescent="0.25">
      <c r="A94" s="7"/>
      <c r="B94" s="68"/>
      <c r="C94" s="90"/>
      <c r="D94" s="84"/>
      <c r="E94" s="71">
        <v>2</v>
      </c>
      <c r="F94" s="81" t="s">
        <v>53</v>
      </c>
      <c r="G94" s="11"/>
      <c r="H94" s="53"/>
      <c r="I94" s="8"/>
    </row>
    <row r="95" spans="1:9" ht="63" x14ac:dyDescent="0.25">
      <c r="A95" s="7"/>
      <c r="B95" s="68"/>
      <c r="C95" s="90"/>
      <c r="D95" s="84"/>
      <c r="E95" s="71">
        <v>3</v>
      </c>
      <c r="F95" s="85" t="s">
        <v>54</v>
      </c>
      <c r="G95" s="11"/>
      <c r="H95" s="53"/>
      <c r="I95" s="8"/>
    </row>
    <row r="96" spans="1:9" ht="31.5" x14ac:dyDescent="0.25">
      <c r="A96" s="7"/>
      <c r="B96" s="68"/>
      <c r="C96" s="87" t="s">
        <v>6</v>
      </c>
      <c r="D96" s="84" t="s">
        <v>55</v>
      </c>
      <c r="E96" s="71"/>
      <c r="F96" s="88"/>
      <c r="G96" s="11"/>
      <c r="H96" s="52">
        <v>2</v>
      </c>
      <c r="I96" s="8">
        <v>0.25</v>
      </c>
    </row>
    <row r="97" spans="1:9" x14ac:dyDescent="0.25">
      <c r="A97" s="7"/>
      <c r="B97" s="68"/>
      <c r="C97" s="90"/>
      <c r="D97" s="84"/>
      <c r="E97" s="71">
        <v>0</v>
      </c>
      <c r="F97" s="81" t="s">
        <v>56</v>
      </c>
      <c r="G97" s="11"/>
      <c r="H97" s="53"/>
      <c r="I97" s="8"/>
    </row>
    <row r="98" spans="1:9" ht="31.5" x14ac:dyDescent="0.25">
      <c r="A98" s="7"/>
      <c r="B98" s="68"/>
      <c r="C98" s="90"/>
      <c r="D98" s="84"/>
      <c r="E98" s="71">
        <v>1</v>
      </c>
      <c r="F98" s="81" t="s">
        <v>57</v>
      </c>
      <c r="G98" s="11"/>
      <c r="H98" s="53"/>
      <c r="I98" s="8"/>
    </row>
    <row r="99" spans="1:9" x14ac:dyDescent="0.25">
      <c r="A99" s="7"/>
      <c r="B99" s="68"/>
      <c r="C99" s="90"/>
      <c r="D99" s="84"/>
      <c r="E99" s="71">
        <v>2</v>
      </c>
      <c r="F99" s="81" t="s">
        <v>58</v>
      </c>
      <c r="G99" s="11"/>
      <c r="H99" s="53"/>
      <c r="I99" s="8"/>
    </row>
    <row r="100" spans="1:9" ht="31.5" x14ac:dyDescent="0.25">
      <c r="A100" s="7"/>
      <c r="B100" s="68"/>
      <c r="C100" s="90"/>
      <c r="D100" s="84"/>
      <c r="E100" s="71">
        <v>3</v>
      </c>
      <c r="F100" s="81" t="s">
        <v>238</v>
      </c>
      <c r="G100" s="11"/>
      <c r="H100" s="53"/>
      <c r="I100" s="8"/>
    </row>
    <row r="101" spans="1:9" ht="31.5" x14ac:dyDescent="0.25">
      <c r="A101" s="7"/>
      <c r="B101" s="68"/>
      <c r="C101" s="87" t="s">
        <v>6</v>
      </c>
      <c r="D101" s="84" t="s">
        <v>60</v>
      </c>
      <c r="E101" s="71"/>
      <c r="F101" s="89"/>
      <c r="G101" s="11"/>
      <c r="H101" s="52">
        <v>4</v>
      </c>
      <c r="I101" s="8">
        <v>0.2</v>
      </c>
    </row>
    <row r="102" spans="1:9" ht="31.5" x14ac:dyDescent="0.25">
      <c r="A102" s="7"/>
      <c r="B102" s="68"/>
      <c r="C102" s="90"/>
      <c r="D102" s="84"/>
      <c r="E102" s="71">
        <v>0</v>
      </c>
      <c r="F102" s="81" t="s">
        <v>61</v>
      </c>
      <c r="G102" s="11"/>
      <c r="H102" s="29"/>
      <c r="I102" s="8"/>
    </row>
    <row r="103" spans="1:9" ht="47.25" x14ac:dyDescent="0.25">
      <c r="A103" s="7"/>
      <c r="B103" s="68"/>
      <c r="C103" s="90"/>
      <c r="D103" s="84"/>
      <c r="E103" s="71">
        <v>1</v>
      </c>
      <c r="F103" s="81" t="s">
        <v>62</v>
      </c>
      <c r="G103" s="11"/>
      <c r="H103" s="53"/>
      <c r="I103" s="8"/>
    </row>
    <row r="104" spans="1:9" x14ac:dyDescent="0.25">
      <c r="A104" s="7"/>
      <c r="B104" s="68"/>
      <c r="C104" s="90"/>
      <c r="D104" s="84"/>
      <c r="E104" s="71">
        <v>2</v>
      </c>
      <c r="F104" s="78" t="s">
        <v>63</v>
      </c>
      <c r="G104" s="11"/>
      <c r="H104" s="53"/>
      <c r="I104" s="8"/>
    </row>
    <row r="105" spans="1:9" ht="78.75" x14ac:dyDescent="0.25">
      <c r="A105" s="7"/>
      <c r="B105" s="68"/>
      <c r="C105" s="90"/>
      <c r="D105" s="84"/>
      <c r="E105" s="71">
        <v>3</v>
      </c>
      <c r="F105" s="79" t="s">
        <v>294</v>
      </c>
      <c r="G105" s="11"/>
      <c r="H105" s="29"/>
      <c r="I105" s="8"/>
    </row>
    <row r="106" spans="1:9" ht="31.5" x14ac:dyDescent="0.25">
      <c r="A106" s="7"/>
      <c r="B106" s="68"/>
      <c r="C106" s="87" t="s">
        <v>6</v>
      </c>
      <c r="D106" s="84" t="s">
        <v>64</v>
      </c>
      <c r="E106" s="71"/>
      <c r="F106" s="88"/>
      <c r="G106" s="11"/>
      <c r="H106" s="29">
        <v>4</v>
      </c>
      <c r="I106" s="8">
        <v>0.2</v>
      </c>
    </row>
    <row r="107" spans="1:9" x14ac:dyDescent="0.25">
      <c r="A107" s="7"/>
      <c r="B107" s="68"/>
      <c r="C107" s="90"/>
      <c r="D107" s="84"/>
      <c r="E107" s="71">
        <v>0</v>
      </c>
      <c r="F107" s="88" t="s">
        <v>65</v>
      </c>
      <c r="G107" s="11"/>
      <c r="H107" s="54"/>
      <c r="I107" s="8"/>
    </row>
    <row r="108" spans="1:9" x14ac:dyDescent="0.25">
      <c r="A108" s="7"/>
      <c r="B108" s="68"/>
      <c r="C108" s="90"/>
      <c r="D108" s="84"/>
      <c r="E108" s="71">
        <v>1</v>
      </c>
      <c r="F108" s="81" t="s">
        <v>66</v>
      </c>
      <c r="G108" s="11"/>
      <c r="H108" s="56"/>
      <c r="I108" s="8"/>
    </row>
    <row r="109" spans="1:9" x14ac:dyDescent="0.25">
      <c r="A109" s="7"/>
      <c r="B109" s="68"/>
      <c r="C109" s="90"/>
      <c r="D109" s="84"/>
      <c r="E109" s="71">
        <v>2</v>
      </c>
      <c r="F109" s="81" t="s">
        <v>67</v>
      </c>
      <c r="G109" s="11"/>
      <c r="H109" s="53"/>
      <c r="I109" s="8"/>
    </row>
    <row r="110" spans="1:9" ht="78.75" x14ac:dyDescent="0.25">
      <c r="A110" s="7"/>
      <c r="B110" s="68"/>
      <c r="C110" s="89"/>
      <c r="D110" s="89"/>
      <c r="E110" s="71">
        <v>3</v>
      </c>
      <c r="F110" s="78" t="s">
        <v>295</v>
      </c>
      <c r="G110" s="11"/>
      <c r="H110" s="53"/>
      <c r="I110" s="8"/>
    </row>
    <row r="111" spans="1:9" ht="31.5" x14ac:dyDescent="0.25">
      <c r="A111" s="7"/>
      <c r="B111" s="68"/>
      <c r="C111" s="87" t="s">
        <v>6</v>
      </c>
      <c r="D111" s="78" t="s">
        <v>68</v>
      </c>
      <c r="E111" s="71"/>
      <c r="F111" s="89"/>
      <c r="G111" s="11"/>
      <c r="H111" s="52">
        <v>4</v>
      </c>
      <c r="I111" s="8">
        <v>0.2</v>
      </c>
    </row>
    <row r="112" spans="1:9" x14ac:dyDescent="0.25">
      <c r="A112" s="7"/>
      <c r="B112" s="68"/>
      <c r="C112" s="89"/>
      <c r="D112" s="89"/>
      <c r="E112" s="71">
        <v>0</v>
      </c>
      <c r="F112" s="89" t="s">
        <v>69</v>
      </c>
      <c r="G112" s="11"/>
      <c r="H112" s="54"/>
      <c r="I112" s="8"/>
    </row>
    <row r="113" spans="1:9" ht="47.25" x14ac:dyDescent="0.25">
      <c r="A113" s="7"/>
      <c r="B113" s="68"/>
      <c r="C113" s="89"/>
      <c r="D113" s="89"/>
      <c r="E113" s="71">
        <v>1</v>
      </c>
      <c r="F113" s="78" t="s">
        <v>91</v>
      </c>
      <c r="G113" s="11"/>
      <c r="H113" s="52"/>
      <c r="I113" s="8"/>
    </row>
    <row r="114" spans="1:9" x14ac:dyDescent="0.25">
      <c r="A114" s="7"/>
      <c r="B114" s="68"/>
      <c r="C114" s="89"/>
      <c r="D114" s="89"/>
      <c r="E114" s="71">
        <v>2</v>
      </c>
      <c r="F114" s="78" t="s">
        <v>71</v>
      </c>
      <c r="G114" s="11"/>
      <c r="H114" s="29"/>
      <c r="I114" s="8"/>
    </row>
    <row r="115" spans="1:9" ht="78.75" x14ac:dyDescent="0.25">
      <c r="A115" s="7"/>
      <c r="B115" s="68"/>
      <c r="C115" s="89"/>
      <c r="D115" s="89"/>
      <c r="E115" s="71">
        <v>3</v>
      </c>
      <c r="F115" s="78" t="s">
        <v>90</v>
      </c>
      <c r="G115" s="11"/>
      <c r="H115" s="29"/>
      <c r="I115" s="8"/>
    </row>
    <row r="116" spans="1:9" s="32" customFormat="1" x14ac:dyDescent="0.25">
      <c r="A116" s="31"/>
      <c r="B116" s="103"/>
      <c r="C116" s="104"/>
      <c r="D116" s="105"/>
      <c r="E116" s="104"/>
      <c r="F116" s="105"/>
      <c r="G116" s="33"/>
      <c r="H116" s="61"/>
      <c r="I116" s="34"/>
    </row>
    <row r="117" spans="1:9" s="16" customFormat="1" ht="18.75" x14ac:dyDescent="0.3">
      <c r="A117" s="13" t="s">
        <v>10</v>
      </c>
      <c r="B117" s="94" t="s">
        <v>92</v>
      </c>
      <c r="C117" s="95"/>
      <c r="D117" s="96"/>
      <c r="E117" s="95"/>
      <c r="F117" s="96"/>
      <c r="G117" s="15"/>
      <c r="H117" s="58"/>
      <c r="I117" s="22">
        <f>SUM(I119:I168)</f>
        <v>11.5</v>
      </c>
    </row>
    <row r="118" spans="1:9" ht="31.5" x14ac:dyDescent="0.25">
      <c r="A118" s="35">
        <v>1</v>
      </c>
      <c r="B118" s="106" t="s">
        <v>92</v>
      </c>
      <c r="C118" s="107"/>
      <c r="D118" s="108"/>
      <c r="E118" s="107"/>
      <c r="F118" s="108"/>
      <c r="G118" s="36"/>
      <c r="H118" s="59"/>
      <c r="I118" s="37"/>
    </row>
    <row r="119" spans="1:9" ht="63" x14ac:dyDescent="0.25">
      <c r="A119" s="7"/>
      <c r="B119" s="109"/>
      <c r="C119" s="69" t="s">
        <v>5</v>
      </c>
      <c r="D119" s="110" t="s">
        <v>21</v>
      </c>
      <c r="E119" s="71"/>
      <c r="F119" s="72" t="s">
        <v>258</v>
      </c>
      <c r="G119" s="11"/>
      <c r="H119" s="51">
        <v>2</v>
      </c>
      <c r="I119" s="30">
        <v>1</v>
      </c>
    </row>
    <row r="120" spans="1:9" ht="47.25" x14ac:dyDescent="0.25">
      <c r="A120" s="7"/>
      <c r="B120" s="68"/>
      <c r="C120" s="73" t="s">
        <v>5</v>
      </c>
      <c r="D120" s="111" t="s">
        <v>337</v>
      </c>
      <c r="E120" s="75"/>
      <c r="F120" s="76" t="s">
        <v>355</v>
      </c>
      <c r="G120" s="28"/>
      <c r="H120" s="29">
        <v>4</v>
      </c>
      <c r="I120" s="8">
        <v>0.3</v>
      </c>
    </row>
    <row r="121" spans="1:9" ht="78.75" x14ac:dyDescent="0.25">
      <c r="A121" s="7"/>
      <c r="B121" s="68"/>
      <c r="C121" s="73" t="s">
        <v>5</v>
      </c>
      <c r="D121" s="77" t="s">
        <v>336</v>
      </c>
      <c r="E121" s="75"/>
      <c r="F121" s="84" t="s">
        <v>269</v>
      </c>
      <c r="G121" s="28"/>
      <c r="H121" s="29">
        <v>4</v>
      </c>
      <c r="I121" s="8">
        <v>0.4</v>
      </c>
    </row>
    <row r="122" spans="1:9" ht="31.5" x14ac:dyDescent="0.25">
      <c r="A122" s="7"/>
      <c r="B122" s="68"/>
      <c r="C122" s="112" t="s">
        <v>5</v>
      </c>
      <c r="D122" s="113" t="s">
        <v>93</v>
      </c>
      <c r="E122" s="75"/>
      <c r="F122" s="76" t="s">
        <v>268</v>
      </c>
      <c r="G122" s="28"/>
      <c r="H122" s="29">
        <v>4</v>
      </c>
      <c r="I122" s="8">
        <v>0.4</v>
      </c>
    </row>
    <row r="123" spans="1:9" ht="47.25" x14ac:dyDescent="0.25">
      <c r="A123" s="7"/>
      <c r="B123" s="68"/>
      <c r="C123" s="87" t="s">
        <v>5</v>
      </c>
      <c r="D123" s="79" t="s">
        <v>94</v>
      </c>
      <c r="E123" s="71"/>
      <c r="F123" s="78" t="s">
        <v>239</v>
      </c>
      <c r="G123" s="11"/>
      <c r="H123" s="29">
        <v>4</v>
      </c>
      <c r="I123" s="8">
        <v>0.5</v>
      </c>
    </row>
    <row r="124" spans="1:9" ht="126" x14ac:dyDescent="0.25">
      <c r="A124" s="7"/>
      <c r="B124" s="68"/>
      <c r="C124" s="87" t="s">
        <v>5</v>
      </c>
      <c r="D124" s="79" t="s">
        <v>95</v>
      </c>
      <c r="E124" s="71"/>
      <c r="F124" s="78" t="s">
        <v>267</v>
      </c>
      <c r="G124" s="11"/>
      <c r="H124" s="29">
        <v>4</v>
      </c>
      <c r="I124" s="8">
        <v>0.5</v>
      </c>
    </row>
    <row r="125" spans="1:9" ht="94.5" x14ac:dyDescent="0.25">
      <c r="A125" s="7"/>
      <c r="B125" s="68"/>
      <c r="C125" s="73" t="s">
        <v>5</v>
      </c>
      <c r="D125" s="114" t="s">
        <v>100</v>
      </c>
      <c r="E125" s="75"/>
      <c r="F125" s="76" t="s">
        <v>356</v>
      </c>
      <c r="G125" s="11"/>
      <c r="H125" s="29">
        <v>4</v>
      </c>
      <c r="I125" s="8">
        <v>0.4</v>
      </c>
    </row>
    <row r="126" spans="1:9" ht="47.25" x14ac:dyDescent="0.25">
      <c r="A126" s="7"/>
      <c r="B126" s="68"/>
      <c r="C126" s="73" t="s">
        <v>5</v>
      </c>
      <c r="D126" s="114" t="s">
        <v>101</v>
      </c>
      <c r="E126" s="75"/>
      <c r="F126" s="80" t="s">
        <v>270</v>
      </c>
      <c r="G126" s="11"/>
      <c r="H126" s="29">
        <v>4</v>
      </c>
      <c r="I126" s="8">
        <v>0.5</v>
      </c>
    </row>
    <row r="127" spans="1:9" ht="47.25" x14ac:dyDescent="0.25">
      <c r="A127" s="7"/>
      <c r="B127" s="68"/>
      <c r="C127" s="73" t="s">
        <v>5</v>
      </c>
      <c r="D127" s="111" t="s">
        <v>338</v>
      </c>
      <c r="E127" s="75"/>
      <c r="F127" s="80" t="s">
        <v>271</v>
      </c>
      <c r="G127" s="11"/>
      <c r="H127" s="29">
        <v>4</v>
      </c>
      <c r="I127" s="8">
        <v>0.5</v>
      </c>
    </row>
    <row r="128" spans="1:9" ht="110.25" x14ac:dyDescent="0.25">
      <c r="A128" s="7"/>
      <c r="B128" s="68"/>
      <c r="C128" s="73" t="s">
        <v>5</v>
      </c>
      <c r="D128" s="111" t="s">
        <v>339</v>
      </c>
      <c r="E128" s="75"/>
      <c r="F128" s="76" t="s">
        <v>272</v>
      </c>
      <c r="G128" s="11"/>
      <c r="H128" s="29">
        <v>4</v>
      </c>
      <c r="I128" s="8">
        <v>1</v>
      </c>
    </row>
    <row r="129" spans="1:9" ht="47.25" x14ac:dyDescent="0.25">
      <c r="A129" s="7"/>
      <c r="B129" s="68"/>
      <c r="C129" s="87" t="s">
        <v>5</v>
      </c>
      <c r="D129" s="79" t="s">
        <v>96</v>
      </c>
      <c r="E129" s="71"/>
      <c r="F129" s="78" t="s">
        <v>273</v>
      </c>
      <c r="G129" s="11"/>
      <c r="H129" s="29">
        <v>4</v>
      </c>
      <c r="I129" s="8">
        <v>0.5</v>
      </c>
    </row>
    <row r="130" spans="1:9" ht="110.25" x14ac:dyDescent="0.25">
      <c r="A130" s="7"/>
      <c r="B130" s="68"/>
      <c r="C130" s="87" t="s">
        <v>5</v>
      </c>
      <c r="D130" s="79" t="s">
        <v>97</v>
      </c>
      <c r="E130" s="71"/>
      <c r="F130" s="78" t="s">
        <v>274</v>
      </c>
      <c r="G130" s="11"/>
      <c r="H130" s="29">
        <v>4</v>
      </c>
      <c r="I130" s="8">
        <v>0.5</v>
      </c>
    </row>
    <row r="131" spans="1:9" ht="47.25" x14ac:dyDescent="0.25">
      <c r="A131" s="7"/>
      <c r="B131" s="68"/>
      <c r="C131" s="69" t="s">
        <v>5</v>
      </c>
      <c r="D131" s="115" t="s">
        <v>303</v>
      </c>
      <c r="E131" s="71"/>
      <c r="F131" s="81" t="s">
        <v>275</v>
      </c>
      <c r="G131" s="11"/>
      <c r="H131" s="29">
        <v>4</v>
      </c>
      <c r="I131" s="8">
        <v>0.5</v>
      </c>
    </row>
    <row r="132" spans="1:9" ht="31.5" x14ac:dyDescent="0.25">
      <c r="A132" s="7"/>
      <c r="B132" s="68"/>
      <c r="C132" s="69" t="s">
        <v>5</v>
      </c>
      <c r="D132" s="79" t="s">
        <v>340</v>
      </c>
      <c r="E132" s="71"/>
      <c r="F132" s="78" t="s">
        <v>98</v>
      </c>
      <c r="G132" s="11"/>
      <c r="H132" s="52">
        <v>1</v>
      </c>
      <c r="I132" s="8">
        <v>0.3</v>
      </c>
    </row>
    <row r="133" spans="1:9" ht="63" x14ac:dyDescent="0.25">
      <c r="A133" s="7"/>
      <c r="B133" s="68"/>
      <c r="C133" s="69" t="s">
        <v>5</v>
      </c>
      <c r="D133" s="78" t="s">
        <v>342</v>
      </c>
      <c r="E133" s="71"/>
      <c r="F133" s="80" t="s">
        <v>257</v>
      </c>
      <c r="G133" s="11"/>
      <c r="H133" s="29">
        <v>1</v>
      </c>
      <c r="I133" s="8">
        <v>0.3</v>
      </c>
    </row>
    <row r="134" spans="1:9" x14ac:dyDescent="0.25">
      <c r="A134" s="7"/>
      <c r="B134" s="68"/>
      <c r="C134" s="69" t="s">
        <v>5</v>
      </c>
      <c r="D134" s="78" t="s">
        <v>37</v>
      </c>
      <c r="E134" s="71"/>
      <c r="F134" s="81" t="s">
        <v>341</v>
      </c>
      <c r="G134" s="11"/>
      <c r="H134" s="29">
        <v>1</v>
      </c>
      <c r="I134" s="8">
        <v>0.3</v>
      </c>
    </row>
    <row r="135" spans="1:9" ht="47.25" x14ac:dyDescent="0.25">
      <c r="A135" s="7"/>
      <c r="B135" s="68"/>
      <c r="C135" s="69" t="s">
        <v>5</v>
      </c>
      <c r="D135" s="79" t="s">
        <v>343</v>
      </c>
      <c r="E135" s="71"/>
      <c r="F135" s="81" t="s">
        <v>40</v>
      </c>
      <c r="G135" s="11"/>
      <c r="H135" s="29">
        <v>1</v>
      </c>
      <c r="I135" s="8">
        <v>0.3</v>
      </c>
    </row>
    <row r="136" spans="1:9" ht="31.5" x14ac:dyDescent="0.25">
      <c r="A136" s="7"/>
      <c r="B136" s="68"/>
      <c r="C136" s="69" t="s">
        <v>5</v>
      </c>
      <c r="D136" s="79" t="s">
        <v>41</v>
      </c>
      <c r="E136" s="71"/>
      <c r="F136" s="85" t="s">
        <v>276</v>
      </c>
      <c r="G136" s="11"/>
      <c r="H136" s="29">
        <v>2</v>
      </c>
      <c r="I136" s="8">
        <v>0.25</v>
      </c>
    </row>
    <row r="137" spans="1:9" ht="31.5" x14ac:dyDescent="0.25">
      <c r="A137" s="7"/>
      <c r="B137" s="68"/>
      <c r="C137" s="69" t="s">
        <v>5</v>
      </c>
      <c r="D137" s="79" t="s">
        <v>43</v>
      </c>
      <c r="E137" s="71"/>
      <c r="F137" s="81" t="s">
        <v>44</v>
      </c>
      <c r="G137" s="11"/>
      <c r="H137" s="29">
        <v>1</v>
      </c>
      <c r="I137" s="8">
        <v>0.3</v>
      </c>
    </row>
    <row r="138" spans="1:9" ht="78.75" x14ac:dyDescent="0.25">
      <c r="A138" s="7"/>
      <c r="B138" s="68"/>
      <c r="C138" s="86" t="s">
        <v>5</v>
      </c>
      <c r="D138" s="79" t="s">
        <v>334</v>
      </c>
      <c r="E138" s="71"/>
      <c r="F138" s="116" t="s">
        <v>277</v>
      </c>
      <c r="G138" s="11"/>
      <c r="H138" s="29">
        <v>1</v>
      </c>
      <c r="I138" s="8">
        <v>0.5</v>
      </c>
    </row>
    <row r="139" spans="1:9" ht="31.5" x14ac:dyDescent="0.25">
      <c r="A139" s="7"/>
      <c r="B139" s="68"/>
      <c r="C139" s="87" t="s">
        <v>6</v>
      </c>
      <c r="D139" s="79" t="s">
        <v>46</v>
      </c>
      <c r="E139" s="71"/>
      <c r="F139" s="88"/>
      <c r="G139" s="11"/>
      <c r="H139" s="29">
        <v>4</v>
      </c>
      <c r="I139" s="8">
        <v>0.5</v>
      </c>
    </row>
    <row r="140" spans="1:9" x14ac:dyDescent="0.25">
      <c r="A140" s="7"/>
      <c r="B140" s="68"/>
      <c r="C140" s="87"/>
      <c r="D140" s="79"/>
      <c r="E140" s="71">
        <v>0</v>
      </c>
      <c r="F140" s="81" t="s">
        <v>47</v>
      </c>
      <c r="G140" s="11"/>
      <c r="H140" s="52"/>
      <c r="I140" s="8"/>
    </row>
    <row r="141" spans="1:9" x14ac:dyDescent="0.25">
      <c r="A141" s="7"/>
      <c r="B141" s="68"/>
      <c r="C141" s="90"/>
      <c r="D141" s="79"/>
      <c r="E141" s="71">
        <v>1</v>
      </c>
      <c r="F141" s="81" t="s">
        <v>48</v>
      </c>
      <c r="G141" s="11"/>
      <c r="H141" s="53"/>
      <c r="I141" s="8"/>
    </row>
    <row r="142" spans="1:9" ht="31.5" x14ac:dyDescent="0.25">
      <c r="A142" s="7"/>
      <c r="B142" s="68"/>
      <c r="C142" s="90"/>
      <c r="D142" s="79"/>
      <c r="E142" s="71">
        <v>2</v>
      </c>
      <c r="F142" s="81" t="s">
        <v>49</v>
      </c>
      <c r="G142" s="11"/>
      <c r="H142" s="53"/>
      <c r="I142" s="8"/>
    </row>
    <row r="143" spans="1:9" ht="47.25" x14ac:dyDescent="0.25">
      <c r="A143" s="7"/>
      <c r="B143" s="68"/>
      <c r="C143" s="90"/>
      <c r="D143" s="79"/>
      <c r="E143" s="71">
        <v>3</v>
      </c>
      <c r="F143" s="81" t="s">
        <v>99</v>
      </c>
      <c r="G143" s="11"/>
      <c r="H143" s="53"/>
      <c r="I143" s="8"/>
    </row>
    <row r="144" spans="1:9" ht="47.25" x14ac:dyDescent="0.25">
      <c r="A144" s="7"/>
      <c r="B144" s="68"/>
      <c r="C144" s="87" t="s">
        <v>6</v>
      </c>
      <c r="D144" s="79" t="s">
        <v>50</v>
      </c>
      <c r="E144" s="71"/>
      <c r="F144" s="81"/>
      <c r="G144" s="11"/>
      <c r="H144" s="52">
        <v>4</v>
      </c>
      <c r="I144" s="8">
        <v>0.5</v>
      </c>
    </row>
    <row r="145" spans="1:9" x14ac:dyDescent="0.25">
      <c r="A145" s="7"/>
      <c r="B145" s="68"/>
      <c r="C145" s="87"/>
      <c r="D145" s="79"/>
      <c r="E145" s="71">
        <v>0</v>
      </c>
      <c r="F145" s="81" t="s">
        <v>51</v>
      </c>
      <c r="G145" s="11"/>
      <c r="H145" s="54"/>
      <c r="I145" s="8"/>
    </row>
    <row r="146" spans="1:9" x14ac:dyDescent="0.25">
      <c r="A146" s="7"/>
      <c r="B146" s="68"/>
      <c r="C146" s="90"/>
      <c r="D146" s="79"/>
      <c r="E146" s="71">
        <v>1</v>
      </c>
      <c r="F146" s="81" t="s">
        <v>52</v>
      </c>
      <c r="G146" s="11"/>
      <c r="H146" s="60"/>
      <c r="I146" s="8"/>
    </row>
    <row r="147" spans="1:9" ht="31.5" x14ac:dyDescent="0.25">
      <c r="A147" s="7"/>
      <c r="B147" s="68"/>
      <c r="C147" s="90"/>
      <c r="D147" s="79"/>
      <c r="E147" s="71">
        <v>2</v>
      </c>
      <c r="F147" s="81" t="s">
        <v>53</v>
      </c>
      <c r="G147" s="11"/>
      <c r="H147" s="53"/>
      <c r="I147" s="8"/>
    </row>
    <row r="148" spans="1:9" ht="63" x14ac:dyDescent="0.25">
      <c r="A148" s="7"/>
      <c r="B148" s="68"/>
      <c r="C148" s="90"/>
      <c r="D148" s="79"/>
      <c r="E148" s="71">
        <v>3</v>
      </c>
      <c r="F148" s="85" t="s">
        <v>54</v>
      </c>
      <c r="G148" s="11"/>
      <c r="H148" s="53"/>
      <c r="I148" s="8"/>
    </row>
    <row r="149" spans="1:9" ht="31.5" x14ac:dyDescent="0.25">
      <c r="A149" s="7"/>
      <c r="B149" s="68"/>
      <c r="C149" s="87" t="s">
        <v>6</v>
      </c>
      <c r="D149" s="79" t="s">
        <v>55</v>
      </c>
      <c r="E149" s="71"/>
      <c r="F149" s="88"/>
      <c r="G149" s="11"/>
      <c r="H149" s="52">
        <v>2</v>
      </c>
      <c r="I149" s="8">
        <v>0.25</v>
      </c>
    </row>
    <row r="150" spans="1:9" x14ac:dyDescent="0.25">
      <c r="A150" s="7"/>
      <c r="B150" s="68"/>
      <c r="C150" s="90"/>
      <c r="D150" s="79"/>
      <c r="E150" s="71">
        <v>0</v>
      </c>
      <c r="F150" s="81" t="s">
        <v>56</v>
      </c>
      <c r="G150" s="11"/>
      <c r="H150" s="53"/>
      <c r="I150" s="8"/>
    </row>
    <row r="151" spans="1:9" ht="31.5" x14ac:dyDescent="0.25">
      <c r="A151" s="7"/>
      <c r="B151" s="68"/>
      <c r="C151" s="90"/>
      <c r="D151" s="79"/>
      <c r="E151" s="71">
        <v>1</v>
      </c>
      <c r="F151" s="81" t="s">
        <v>57</v>
      </c>
      <c r="G151" s="11"/>
      <c r="H151" s="53"/>
      <c r="I151" s="8"/>
    </row>
    <row r="152" spans="1:9" x14ac:dyDescent="0.25">
      <c r="A152" s="7"/>
      <c r="B152" s="68"/>
      <c r="C152" s="90"/>
      <c r="D152" s="79"/>
      <c r="E152" s="71">
        <v>2</v>
      </c>
      <c r="F152" s="81" t="s">
        <v>58</v>
      </c>
      <c r="G152" s="11"/>
      <c r="H152" s="53"/>
      <c r="I152" s="8"/>
    </row>
    <row r="153" spans="1:9" ht="31.5" x14ac:dyDescent="0.25">
      <c r="A153" s="7"/>
      <c r="B153" s="68"/>
      <c r="C153" s="90"/>
      <c r="D153" s="79"/>
      <c r="E153" s="71">
        <v>3</v>
      </c>
      <c r="F153" s="81" t="s">
        <v>59</v>
      </c>
      <c r="G153" s="11"/>
      <c r="H153" s="53"/>
      <c r="I153" s="8"/>
    </row>
    <row r="154" spans="1:9" ht="31.5" x14ac:dyDescent="0.25">
      <c r="A154" s="7"/>
      <c r="B154" s="68"/>
      <c r="C154" s="87" t="s">
        <v>6</v>
      </c>
      <c r="D154" s="79" t="s">
        <v>60</v>
      </c>
      <c r="E154" s="71"/>
      <c r="F154" s="89"/>
      <c r="G154" s="11"/>
      <c r="H154" s="52">
        <v>4</v>
      </c>
      <c r="I154" s="8">
        <v>0.5</v>
      </c>
    </row>
    <row r="155" spans="1:9" ht="31.5" x14ac:dyDescent="0.25">
      <c r="A155" s="7"/>
      <c r="B155" s="68"/>
      <c r="C155" s="90"/>
      <c r="D155" s="79"/>
      <c r="E155" s="71">
        <v>0</v>
      </c>
      <c r="F155" s="81" t="s">
        <v>61</v>
      </c>
      <c r="G155" s="11"/>
      <c r="H155" s="29"/>
      <c r="I155" s="8"/>
    </row>
    <row r="156" spans="1:9" ht="47.25" x14ac:dyDescent="0.25">
      <c r="A156" s="7"/>
      <c r="B156" s="68"/>
      <c r="C156" s="90"/>
      <c r="D156" s="79"/>
      <c r="E156" s="71">
        <v>1</v>
      </c>
      <c r="F156" s="81" t="s">
        <v>62</v>
      </c>
      <c r="G156" s="11"/>
      <c r="H156" s="53"/>
      <c r="I156" s="8"/>
    </row>
    <row r="157" spans="1:9" x14ac:dyDescent="0.25">
      <c r="A157" s="7"/>
      <c r="B157" s="68"/>
      <c r="C157" s="90"/>
      <c r="D157" s="79"/>
      <c r="E157" s="71">
        <v>2</v>
      </c>
      <c r="F157" s="78" t="s">
        <v>63</v>
      </c>
      <c r="G157" s="11"/>
      <c r="H157" s="53"/>
      <c r="I157" s="8"/>
    </row>
    <row r="158" spans="1:9" ht="63" x14ac:dyDescent="0.25">
      <c r="A158" s="7"/>
      <c r="B158" s="68"/>
      <c r="C158" s="90"/>
      <c r="D158" s="79"/>
      <c r="E158" s="71">
        <v>3</v>
      </c>
      <c r="F158" s="79" t="s">
        <v>89</v>
      </c>
      <c r="G158" s="11"/>
      <c r="H158" s="29"/>
      <c r="I158" s="8"/>
    </row>
    <row r="159" spans="1:9" ht="31.5" x14ac:dyDescent="0.25">
      <c r="A159" s="7"/>
      <c r="B159" s="68"/>
      <c r="C159" s="87" t="s">
        <v>6</v>
      </c>
      <c r="D159" s="79" t="s">
        <v>64</v>
      </c>
      <c r="E159" s="71"/>
      <c r="F159" s="88"/>
      <c r="G159" s="11"/>
      <c r="H159" s="29">
        <v>4</v>
      </c>
      <c r="I159" s="8">
        <v>0.25</v>
      </c>
    </row>
    <row r="160" spans="1:9" x14ac:dyDescent="0.25">
      <c r="A160" s="7"/>
      <c r="B160" s="68"/>
      <c r="C160" s="90"/>
      <c r="D160" s="79"/>
      <c r="E160" s="71">
        <v>0</v>
      </c>
      <c r="F160" s="88" t="s">
        <v>65</v>
      </c>
      <c r="G160" s="11"/>
      <c r="H160" s="54"/>
      <c r="I160" s="8"/>
    </row>
    <row r="161" spans="1:9" x14ac:dyDescent="0.25">
      <c r="A161" s="7"/>
      <c r="B161" s="68"/>
      <c r="C161" s="90"/>
      <c r="D161" s="79"/>
      <c r="E161" s="71">
        <v>1</v>
      </c>
      <c r="F161" s="81" t="s">
        <v>66</v>
      </c>
      <c r="G161" s="11"/>
      <c r="H161" s="56"/>
      <c r="I161" s="8"/>
    </row>
    <row r="162" spans="1:9" x14ac:dyDescent="0.25">
      <c r="A162" s="7"/>
      <c r="B162" s="68"/>
      <c r="C162" s="90"/>
      <c r="D162" s="79"/>
      <c r="E162" s="71">
        <v>2</v>
      </c>
      <c r="F162" s="81" t="s">
        <v>67</v>
      </c>
      <c r="G162" s="11"/>
      <c r="H162" s="53"/>
      <c r="I162" s="8"/>
    </row>
    <row r="163" spans="1:9" ht="63" x14ac:dyDescent="0.25">
      <c r="A163" s="7"/>
      <c r="B163" s="68"/>
      <c r="C163" s="87"/>
      <c r="D163" s="79"/>
      <c r="E163" s="71">
        <v>3</v>
      </c>
      <c r="F163" s="78" t="s">
        <v>240</v>
      </c>
      <c r="G163" s="11"/>
      <c r="H163" s="53"/>
      <c r="I163" s="8"/>
    </row>
    <row r="164" spans="1:9" ht="31.5" x14ac:dyDescent="0.25">
      <c r="A164" s="7"/>
      <c r="B164" s="68"/>
      <c r="C164" s="87" t="s">
        <v>6</v>
      </c>
      <c r="D164" s="78" t="s">
        <v>68</v>
      </c>
      <c r="E164" s="71"/>
      <c r="F164" s="89"/>
      <c r="G164" s="11"/>
      <c r="H164" s="52">
        <v>4</v>
      </c>
      <c r="I164" s="8">
        <v>0.25</v>
      </c>
    </row>
    <row r="165" spans="1:9" x14ac:dyDescent="0.25">
      <c r="A165" s="7"/>
      <c r="B165" s="68"/>
      <c r="C165" s="87"/>
      <c r="D165" s="79"/>
      <c r="E165" s="71">
        <v>0</v>
      </c>
      <c r="F165" s="89" t="s">
        <v>69</v>
      </c>
      <c r="G165" s="11"/>
      <c r="H165" s="54"/>
      <c r="I165" s="8"/>
    </row>
    <row r="166" spans="1:9" ht="47.25" x14ac:dyDescent="0.25">
      <c r="A166" s="7"/>
      <c r="B166" s="68"/>
      <c r="C166" s="87"/>
      <c r="D166" s="79"/>
      <c r="E166" s="71">
        <v>1</v>
      </c>
      <c r="F166" s="78" t="s">
        <v>70</v>
      </c>
      <c r="G166" s="11"/>
      <c r="H166" s="52"/>
      <c r="I166" s="8"/>
    </row>
    <row r="167" spans="1:9" x14ac:dyDescent="0.25">
      <c r="A167" s="7"/>
      <c r="B167" s="68"/>
      <c r="C167" s="87"/>
      <c r="D167" s="79"/>
      <c r="E167" s="71">
        <v>2</v>
      </c>
      <c r="F167" s="78" t="s">
        <v>71</v>
      </c>
      <c r="G167" s="11"/>
      <c r="H167" s="29"/>
      <c r="I167" s="8"/>
    </row>
    <row r="168" spans="1:9" ht="78.75" x14ac:dyDescent="0.25">
      <c r="A168" s="38"/>
      <c r="B168" s="117"/>
      <c r="C168" s="118"/>
      <c r="D168" s="119"/>
      <c r="E168" s="120">
        <v>3</v>
      </c>
      <c r="F168" s="121" t="s">
        <v>87</v>
      </c>
      <c r="G168" s="39"/>
      <c r="H168" s="62"/>
      <c r="I168" s="40"/>
    </row>
    <row r="169" spans="1:9" x14ac:dyDescent="0.25">
      <c r="A169" s="42"/>
      <c r="B169" s="122"/>
      <c r="C169" s="123"/>
      <c r="D169" s="124"/>
      <c r="E169" s="125"/>
      <c r="F169" s="126"/>
      <c r="G169" s="43"/>
      <c r="H169" s="45"/>
      <c r="I169" s="44"/>
    </row>
    <row r="170" spans="1:9" ht="18.75" x14ac:dyDescent="0.3">
      <c r="A170" s="13" t="s">
        <v>103</v>
      </c>
      <c r="B170" s="94" t="s">
        <v>102</v>
      </c>
      <c r="C170" s="95"/>
      <c r="D170" s="96"/>
      <c r="E170" s="95"/>
      <c r="F170" s="96"/>
      <c r="G170" s="15"/>
      <c r="H170" s="58"/>
      <c r="I170" s="22">
        <f>SUM(I171:I219)</f>
        <v>16.000000000000004</v>
      </c>
    </row>
    <row r="171" spans="1:9" ht="31.5" x14ac:dyDescent="0.25">
      <c r="A171" s="35">
        <v>1</v>
      </c>
      <c r="B171" s="97" t="s">
        <v>102</v>
      </c>
      <c r="C171" s="127"/>
      <c r="D171" s="128"/>
      <c r="E171" s="107"/>
      <c r="F171" s="129"/>
      <c r="G171" s="36"/>
      <c r="H171" s="46"/>
      <c r="I171" s="37"/>
    </row>
    <row r="172" spans="1:9" ht="63" x14ac:dyDescent="0.25">
      <c r="A172" s="7"/>
      <c r="B172" s="109"/>
      <c r="C172" s="69" t="s">
        <v>5</v>
      </c>
      <c r="D172" s="110" t="s">
        <v>21</v>
      </c>
      <c r="E172" s="71"/>
      <c r="F172" s="72" t="s">
        <v>258</v>
      </c>
      <c r="G172" s="11"/>
      <c r="H172" s="51">
        <v>2</v>
      </c>
      <c r="I172" s="30">
        <v>0.5</v>
      </c>
    </row>
    <row r="173" spans="1:9" ht="51" customHeight="1" x14ac:dyDescent="0.25">
      <c r="A173" s="7"/>
      <c r="B173" s="68"/>
      <c r="C173" s="69" t="s">
        <v>5</v>
      </c>
      <c r="D173" s="79" t="s">
        <v>104</v>
      </c>
      <c r="E173" s="71"/>
      <c r="F173" s="78" t="s">
        <v>105</v>
      </c>
      <c r="G173" s="11"/>
      <c r="H173" s="29">
        <v>4</v>
      </c>
      <c r="I173" s="8">
        <v>0.5</v>
      </c>
    </row>
    <row r="174" spans="1:9" ht="31.5" x14ac:dyDescent="0.25">
      <c r="A174" s="7"/>
      <c r="B174" s="68"/>
      <c r="C174" s="69" t="s">
        <v>5</v>
      </c>
      <c r="D174" s="79" t="s">
        <v>106</v>
      </c>
      <c r="E174" s="71"/>
      <c r="F174" s="130" t="s">
        <v>307</v>
      </c>
      <c r="G174" s="11"/>
      <c r="H174" s="29">
        <v>4</v>
      </c>
      <c r="I174" s="8">
        <v>0.5</v>
      </c>
    </row>
    <row r="175" spans="1:9" ht="78.75" x14ac:dyDescent="0.25">
      <c r="A175" s="7"/>
      <c r="B175" s="68"/>
      <c r="C175" s="69" t="s">
        <v>5</v>
      </c>
      <c r="D175" s="79" t="s">
        <v>107</v>
      </c>
      <c r="E175" s="71"/>
      <c r="F175" s="81" t="s">
        <v>308</v>
      </c>
      <c r="G175" s="11"/>
      <c r="H175" s="29">
        <v>4</v>
      </c>
      <c r="I175" s="8">
        <v>1</v>
      </c>
    </row>
    <row r="176" spans="1:9" ht="47.25" x14ac:dyDescent="0.25">
      <c r="A176" s="7"/>
      <c r="B176" s="68"/>
      <c r="C176" s="69" t="s">
        <v>5</v>
      </c>
      <c r="D176" s="79" t="s">
        <v>108</v>
      </c>
      <c r="E176" s="71"/>
      <c r="F176" s="131" t="s">
        <v>241</v>
      </c>
      <c r="G176" s="11"/>
      <c r="H176" s="29">
        <v>4</v>
      </c>
      <c r="I176" s="8">
        <v>0.5</v>
      </c>
    </row>
    <row r="177" spans="1:9" ht="47.25" x14ac:dyDescent="0.25">
      <c r="A177" s="7"/>
      <c r="B177" s="68"/>
      <c r="C177" s="69" t="s">
        <v>5</v>
      </c>
      <c r="D177" s="79" t="s">
        <v>109</v>
      </c>
      <c r="E177" s="71"/>
      <c r="F177" s="131" t="s">
        <v>309</v>
      </c>
      <c r="G177" s="11"/>
      <c r="H177" s="29">
        <v>4</v>
      </c>
      <c r="I177" s="8">
        <v>0.5</v>
      </c>
    </row>
    <row r="178" spans="1:9" ht="63" x14ac:dyDescent="0.25">
      <c r="A178" s="7"/>
      <c r="B178" s="68"/>
      <c r="C178" s="69" t="s">
        <v>5</v>
      </c>
      <c r="D178" s="79" t="s">
        <v>110</v>
      </c>
      <c r="E178" s="71"/>
      <c r="F178" s="78" t="s">
        <v>310</v>
      </c>
      <c r="G178" s="11"/>
      <c r="H178" s="29">
        <v>4</v>
      </c>
      <c r="I178" s="8">
        <v>1</v>
      </c>
    </row>
    <row r="179" spans="1:9" ht="31.5" x14ac:dyDescent="0.25">
      <c r="A179" s="7"/>
      <c r="B179" s="68"/>
      <c r="C179" s="69" t="s">
        <v>5</v>
      </c>
      <c r="D179" s="79" t="s">
        <v>114</v>
      </c>
      <c r="E179" s="71"/>
      <c r="F179" s="78" t="s">
        <v>311</v>
      </c>
      <c r="G179" s="11"/>
      <c r="H179" s="29">
        <v>5</v>
      </c>
      <c r="I179" s="8">
        <v>2</v>
      </c>
    </row>
    <row r="180" spans="1:9" ht="31.5" x14ac:dyDescent="0.25">
      <c r="A180" s="7"/>
      <c r="B180" s="68"/>
      <c r="C180" s="69" t="s">
        <v>5</v>
      </c>
      <c r="D180" s="79" t="s">
        <v>115</v>
      </c>
      <c r="E180" s="71"/>
      <c r="F180" s="78" t="s">
        <v>312</v>
      </c>
      <c r="G180" s="11"/>
      <c r="H180" s="29">
        <v>5</v>
      </c>
      <c r="I180" s="8">
        <v>2</v>
      </c>
    </row>
    <row r="181" spans="1:9" ht="31.5" x14ac:dyDescent="0.25">
      <c r="A181" s="7"/>
      <c r="B181" s="68"/>
      <c r="C181" s="69" t="s">
        <v>5</v>
      </c>
      <c r="D181" s="79" t="s">
        <v>111</v>
      </c>
      <c r="E181" s="71"/>
      <c r="F181" s="79" t="s">
        <v>235</v>
      </c>
      <c r="G181" s="11"/>
      <c r="H181" s="29">
        <v>4</v>
      </c>
      <c r="I181" s="8">
        <v>1</v>
      </c>
    </row>
    <row r="182" spans="1:9" ht="31.5" x14ac:dyDescent="0.25">
      <c r="A182" s="7"/>
      <c r="B182" s="68"/>
      <c r="C182" s="69" t="s">
        <v>5</v>
      </c>
      <c r="D182" s="79" t="s">
        <v>340</v>
      </c>
      <c r="E182" s="71"/>
      <c r="F182" s="78" t="s">
        <v>112</v>
      </c>
      <c r="G182" s="11"/>
      <c r="H182" s="52">
        <v>1</v>
      </c>
      <c r="I182" s="8">
        <v>0.3</v>
      </c>
    </row>
    <row r="183" spans="1:9" ht="63" x14ac:dyDescent="0.25">
      <c r="A183" s="7"/>
      <c r="B183" s="68"/>
      <c r="C183" s="69" t="s">
        <v>5</v>
      </c>
      <c r="D183" s="78" t="s">
        <v>342</v>
      </c>
      <c r="E183" s="71"/>
      <c r="F183" s="80" t="s">
        <v>260</v>
      </c>
      <c r="G183" s="11"/>
      <c r="H183" s="29">
        <v>1</v>
      </c>
      <c r="I183" s="8">
        <v>0.3</v>
      </c>
    </row>
    <row r="184" spans="1:9" x14ac:dyDescent="0.25">
      <c r="A184" s="7"/>
      <c r="B184" s="68"/>
      <c r="C184" s="69" t="s">
        <v>5</v>
      </c>
      <c r="D184" s="78" t="s">
        <v>37</v>
      </c>
      <c r="E184" s="71"/>
      <c r="F184" s="81" t="s">
        <v>38</v>
      </c>
      <c r="G184" s="11"/>
      <c r="H184" s="29">
        <v>1</v>
      </c>
      <c r="I184" s="8">
        <v>0.3</v>
      </c>
    </row>
    <row r="185" spans="1:9" ht="47.25" x14ac:dyDescent="0.25">
      <c r="A185" s="7"/>
      <c r="B185" s="68"/>
      <c r="C185" s="69" t="s">
        <v>5</v>
      </c>
      <c r="D185" s="79" t="s">
        <v>343</v>
      </c>
      <c r="E185" s="71"/>
      <c r="F185" s="81" t="s">
        <v>40</v>
      </c>
      <c r="G185" s="11"/>
      <c r="H185" s="29">
        <v>1</v>
      </c>
      <c r="I185" s="8">
        <v>0.3</v>
      </c>
    </row>
    <row r="186" spans="1:9" ht="31.5" x14ac:dyDescent="0.25">
      <c r="A186" s="7"/>
      <c r="B186" s="68"/>
      <c r="C186" s="69" t="s">
        <v>5</v>
      </c>
      <c r="D186" s="79" t="s">
        <v>41</v>
      </c>
      <c r="E186" s="71"/>
      <c r="F186" s="88" t="s">
        <v>313</v>
      </c>
      <c r="G186" s="11"/>
      <c r="H186" s="29">
        <v>2</v>
      </c>
      <c r="I186" s="8">
        <v>0.25</v>
      </c>
    </row>
    <row r="187" spans="1:9" ht="31.5" x14ac:dyDescent="0.25">
      <c r="A187" s="7"/>
      <c r="B187" s="68"/>
      <c r="C187" s="69" t="s">
        <v>5</v>
      </c>
      <c r="D187" s="79" t="s">
        <v>43</v>
      </c>
      <c r="E187" s="71"/>
      <c r="F187" s="81" t="s">
        <v>44</v>
      </c>
      <c r="G187" s="11"/>
      <c r="H187" s="29">
        <v>1</v>
      </c>
      <c r="I187" s="8">
        <v>0.3</v>
      </c>
    </row>
    <row r="188" spans="1:9" ht="78.75" x14ac:dyDescent="0.25">
      <c r="A188" s="7"/>
      <c r="B188" s="68"/>
      <c r="C188" s="86" t="s">
        <v>5</v>
      </c>
      <c r="D188" s="79" t="s">
        <v>45</v>
      </c>
      <c r="E188" s="71"/>
      <c r="F188" s="85" t="s">
        <v>248</v>
      </c>
      <c r="G188" s="11"/>
      <c r="H188" s="29">
        <v>1</v>
      </c>
      <c r="I188" s="8">
        <v>0.5</v>
      </c>
    </row>
    <row r="189" spans="1:9" ht="47.25" x14ac:dyDescent="0.25">
      <c r="A189" s="7"/>
      <c r="B189" s="68"/>
      <c r="C189" s="73" t="s">
        <v>5</v>
      </c>
      <c r="D189" s="111" t="s">
        <v>303</v>
      </c>
      <c r="E189" s="75"/>
      <c r="F189" s="80" t="s">
        <v>314</v>
      </c>
      <c r="G189" s="28"/>
      <c r="H189" s="29">
        <v>5</v>
      </c>
      <c r="I189" s="8">
        <v>1</v>
      </c>
    </row>
    <row r="190" spans="1:9" ht="31.5" x14ac:dyDescent="0.25">
      <c r="A190" s="7"/>
      <c r="B190" s="68"/>
      <c r="C190" s="87" t="s">
        <v>6</v>
      </c>
      <c r="D190" s="79" t="s">
        <v>46</v>
      </c>
      <c r="E190" s="71"/>
      <c r="F190" s="88"/>
      <c r="G190" s="11"/>
      <c r="H190" s="29">
        <v>4</v>
      </c>
      <c r="I190" s="8">
        <v>1</v>
      </c>
    </row>
    <row r="191" spans="1:9" x14ac:dyDescent="0.25">
      <c r="A191" s="7"/>
      <c r="B191" s="68"/>
      <c r="C191" s="87"/>
      <c r="D191" s="79"/>
      <c r="E191" s="102">
        <v>0</v>
      </c>
      <c r="F191" s="81" t="s">
        <v>47</v>
      </c>
      <c r="G191" s="11"/>
      <c r="H191" s="52"/>
      <c r="I191" s="8"/>
    </row>
    <row r="192" spans="1:9" x14ac:dyDescent="0.25">
      <c r="A192" s="7"/>
      <c r="B192" s="68"/>
      <c r="C192" s="90"/>
      <c r="D192" s="79"/>
      <c r="E192" s="102">
        <v>1</v>
      </c>
      <c r="F192" s="81" t="s">
        <v>48</v>
      </c>
      <c r="G192" s="11"/>
      <c r="H192" s="53"/>
      <c r="I192" s="8"/>
    </row>
    <row r="193" spans="1:9" ht="31.5" x14ac:dyDescent="0.25">
      <c r="A193" s="7"/>
      <c r="B193" s="68"/>
      <c r="C193" s="90"/>
      <c r="D193" s="79"/>
      <c r="E193" s="102">
        <v>2</v>
      </c>
      <c r="F193" s="81" t="s">
        <v>49</v>
      </c>
      <c r="G193" s="11"/>
      <c r="H193" s="53"/>
      <c r="I193" s="8"/>
    </row>
    <row r="194" spans="1:9" ht="47.25" x14ac:dyDescent="0.25">
      <c r="A194" s="7"/>
      <c r="B194" s="68"/>
      <c r="C194" s="90"/>
      <c r="D194" s="79"/>
      <c r="E194" s="102">
        <v>3</v>
      </c>
      <c r="F194" s="81" t="s">
        <v>99</v>
      </c>
      <c r="G194" s="11"/>
      <c r="H194" s="53"/>
      <c r="I194" s="8"/>
    </row>
    <row r="195" spans="1:9" ht="47.25" x14ac:dyDescent="0.25">
      <c r="A195" s="7"/>
      <c r="B195" s="68"/>
      <c r="C195" s="87" t="s">
        <v>6</v>
      </c>
      <c r="D195" s="79" t="s">
        <v>50</v>
      </c>
      <c r="E195" s="102"/>
      <c r="F195" s="81"/>
      <c r="G195" s="11"/>
      <c r="H195" s="52">
        <v>4</v>
      </c>
      <c r="I195" s="8">
        <v>0.5</v>
      </c>
    </row>
    <row r="196" spans="1:9" x14ac:dyDescent="0.25">
      <c r="A196" s="7"/>
      <c r="B196" s="68"/>
      <c r="C196" s="87"/>
      <c r="D196" s="79"/>
      <c r="E196" s="102">
        <v>0</v>
      </c>
      <c r="F196" s="81" t="s">
        <v>51</v>
      </c>
      <c r="G196" s="11"/>
      <c r="H196" s="54"/>
      <c r="I196" s="8"/>
    </row>
    <row r="197" spans="1:9" x14ac:dyDescent="0.25">
      <c r="A197" s="7"/>
      <c r="B197" s="68"/>
      <c r="C197" s="90"/>
      <c r="D197" s="79"/>
      <c r="E197" s="102">
        <v>1</v>
      </c>
      <c r="F197" s="81" t="s">
        <v>52</v>
      </c>
      <c r="G197" s="11"/>
      <c r="H197" s="63"/>
      <c r="I197" s="8"/>
    </row>
    <row r="198" spans="1:9" ht="31.5" x14ac:dyDescent="0.25">
      <c r="A198" s="7"/>
      <c r="B198" s="68"/>
      <c r="C198" s="90"/>
      <c r="D198" s="79"/>
      <c r="E198" s="102">
        <v>2</v>
      </c>
      <c r="F198" s="81" t="s">
        <v>53</v>
      </c>
      <c r="G198" s="11"/>
      <c r="H198" s="53"/>
      <c r="I198" s="8"/>
    </row>
    <row r="199" spans="1:9" ht="63" x14ac:dyDescent="0.25">
      <c r="A199" s="7"/>
      <c r="B199" s="68"/>
      <c r="C199" s="90"/>
      <c r="D199" s="79"/>
      <c r="E199" s="102">
        <v>3</v>
      </c>
      <c r="F199" s="85" t="s">
        <v>54</v>
      </c>
      <c r="G199" s="11"/>
      <c r="H199" s="53"/>
      <c r="I199" s="8"/>
    </row>
    <row r="200" spans="1:9" ht="31.5" x14ac:dyDescent="0.25">
      <c r="A200" s="7"/>
      <c r="B200" s="68"/>
      <c r="C200" s="87" t="s">
        <v>6</v>
      </c>
      <c r="D200" s="79" t="s">
        <v>55</v>
      </c>
      <c r="E200" s="71"/>
      <c r="F200" s="88"/>
      <c r="G200" s="11"/>
      <c r="H200" s="52">
        <v>2</v>
      </c>
      <c r="I200" s="8">
        <v>0.25</v>
      </c>
    </row>
    <row r="201" spans="1:9" x14ac:dyDescent="0.25">
      <c r="A201" s="7"/>
      <c r="B201" s="68"/>
      <c r="C201" s="90"/>
      <c r="D201" s="79"/>
      <c r="E201" s="102">
        <v>0</v>
      </c>
      <c r="F201" s="81" t="s">
        <v>56</v>
      </c>
      <c r="G201" s="11"/>
      <c r="H201" s="53"/>
      <c r="I201" s="8"/>
    </row>
    <row r="202" spans="1:9" ht="31.5" x14ac:dyDescent="0.25">
      <c r="A202" s="7"/>
      <c r="B202" s="68"/>
      <c r="C202" s="90"/>
      <c r="D202" s="79"/>
      <c r="E202" s="102">
        <v>1</v>
      </c>
      <c r="F202" s="81" t="s">
        <v>57</v>
      </c>
      <c r="G202" s="11"/>
      <c r="H202" s="53"/>
      <c r="I202" s="8"/>
    </row>
    <row r="203" spans="1:9" x14ac:dyDescent="0.25">
      <c r="A203" s="7"/>
      <c r="B203" s="68"/>
      <c r="C203" s="90"/>
      <c r="D203" s="79"/>
      <c r="E203" s="102">
        <v>2</v>
      </c>
      <c r="F203" s="81" t="s">
        <v>58</v>
      </c>
      <c r="G203" s="11"/>
      <c r="H203" s="53"/>
      <c r="I203" s="8"/>
    </row>
    <row r="204" spans="1:9" ht="31.5" x14ac:dyDescent="0.25">
      <c r="A204" s="7"/>
      <c r="B204" s="68"/>
      <c r="C204" s="90"/>
      <c r="D204" s="79"/>
      <c r="E204" s="102">
        <v>3</v>
      </c>
      <c r="F204" s="81" t="s">
        <v>59</v>
      </c>
      <c r="G204" s="11"/>
      <c r="H204" s="53"/>
      <c r="I204" s="8"/>
    </row>
    <row r="205" spans="1:9" ht="31.5" x14ac:dyDescent="0.25">
      <c r="A205" s="7"/>
      <c r="B205" s="68"/>
      <c r="C205" s="87" t="s">
        <v>6</v>
      </c>
      <c r="D205" s="79" t="s">
        <v>60</v>
      </c>
      <c r="E205" s="71"/>
      <c r="F205" s="89"/>
      <c r="G205" s="11"/>
      <c r="H205" s="52">
        <v>4</v>
      </c>
      <c r="I205" s="8">
        <v>0.5</v>
      </c>
    </row>
    <row r="206" spans="1:9" ht="31.5" x14ac:dyDescent="0.25">
      <c r="A206" s="7"/>
      <c r="B206" s="68"/>
      <c r="C206" s="90"/>
      <c r="D206" s="79"/>
      <c r="E206" s="71">
        <v>0</v>
      </c>
      <c r="F206" s="81" t="s">
        <v>61</v>
      </c>
      <c r="G206" s="11"/>
      <c r="H206" s="29"/>
      <c r="I206" s="8"/>
    </row>
    <row r="207" spans="1:9" ht="47.25" x14ac:dyDescent="0.25">
      <c r="A207" s="7"/>
      <c r="B207" s="68"/>
      <c r="C207" s="90"/>
      <c r="D207" s="79"/>
      <c r="E207" s="71">
        <v>1</v>
      </c>
      <c r="F207" s="81" t="s">
        <v>62</v>
      </c>
      <c r="G207" s="11"/>
      <c r="H207" s="53"/>
      <c r="I207" s="8"/>
    </row>
    <row r="208" spans="1:9" x14ac:dyDescent="0.25">
      <c r="A208" s="7"/>
      <c r="B208" s="68"/>
      <c r="C208" s="90"/>
      <c r="D208" s="79"/>
      <c r="E208" s="71">
        <v>2</v>
      </c>
      <c r="F208" s="78" t="s">
        <v>63</v>
      </c>
      <c r="G208" s="11"/>
      <c r="H208" s="53"/>
      <c r="I208" s="8"/>
    </row>
    <row r="209" spans="1:9" ht="63" x14ac:dyDescent="0.25">
      <c r="A209" s="7"/>
      <c r="B209" s="68"/>
      <c r="C209" s="90"/>
      <c r="D209" s="79"/>
      <c r="E209" s="71">
        <v>3</v>
      </c>
      <c r="F209" s="79" t="s">
        <v>89</v>
      </c>
      <c r="G209" s="11"/>
      <c r="H209" s="29"/>
      <c r="I209" s="8"/>
    </row>
    <row r="210" spans="1:9" ht="31.5" x14ac:dyDescent="0.25">
      <c r="A210" s="7"/>
      <c r="B210" s="68"/>
      <c r="C210" s="87" t="s">
        <v>6</v>
      </c>
      <c r="D210" s="79" t="s">
        <v>64</v>
      </c>
      <c r="E210" s="71"/>
      <c r="F210" s="88"/>
      <c r="G210" s="11"/>
      <c r="H210" s="29">
        <v>4</v>
      </c>
      <c r="I210" s="8">
        <v>0.5</v>
      </c>
    </row>
    <row r="211" spans="1:9" x14ac:dyDescent="0.25">
      <c r="A211" s="7"/>
      <c r="B211" s="68"/>
      <c r="C211" s="90"/>
      <c r="D211" s="79"/>
      <c r="E211" s="102">
        <v>0</v>
      </c>
      <c r="F211" s="88" t="s">
        <v>65</v>
      </c>
      <c r="G211" s="11"/>
      <c r="H211" s="54"/>
      <c r="I211" s="8"/>
    </row>
    <row r="212" spans="1:9" x14ac:dyDescent="0.25">
      <c r="A212" s="7"/>
      <c r="B212" s="68"/>
      <c r="C212" s="90"/>
      <c r="D212" s="79"/>
      <c r="E212" s="102">
        <v>1</v>
      </c>
      <c r="F212" s="81" t="s">
        <v>66</v>
      </c>
      <c r="G212" s="11"/>
      <c r="H212" s="56"/>
      <c r="I212" s="8"/>
    </row>
    <row r="213" spans="1:9" x14ac:dyDescent="0.25">
      <c r="A213" s="7"/>
      <c r="B213" s="68"/>
      <c r="C213" s="90"/>
      <c r="D213" s="79"/>
      <c r="E213" s="102">
        <v>2</v>
      </c>
      <c r="F213" s="81" t="s">
        <v>67</v>
      </c>
      <c r="G213" s="11"/>
      <c r="H213" s="53"/>
      <c r="I213" s="8"/>
    </row>
    <row r="214" spans="1:9" ht="47.25" x14ac:dyDescent="0.25">
      <c r="A214" s="7"/>
      <c r="B214" s="68"/>
      <c r="C214" s="87"/>
      <c r="D214" s="79"/>
      <c r="E214" s="102">
        <v>3</v>
      </c>
      <c r="F214" s="78" t="s">
        <v>249</v>
      </c>
      <c r="G214" s="11"/>
      <c r="H214" s="53"/>
      <c r="I214" s="8"/>
    </row>
    <row r="215" spans="1:9" ht="31.5" x14ac:dyDescent="0.25">
      <c r="A215" s="7"/>
      <c r="B215" s="68"/>
      <c r="C215" s="87" t="s">
        <v>6</v>
      </c>
      <c r="D215" s="78" t="s">
        <v>68</v>
      </c>
      <c r="E215" s="102"/>
      <c r="F215" s="89"/>
      <c r="G215" s="11"/>
      <c r="H215" s="52">
        <v>4</v>
      </c>
      <c r="I215" s="8">
        <v>0.5</v>
      </c>
    </row>
    <row r="216" spans="1:9" x14ac:dyDescent="0.25">
      <c r="A216" s="7"/>
      <c r="B216" s="68"/>
      <c r="C216" s="87"/>
      <c r="D216" s="79"/>
      <c r="E216" s="102">
        <v>0</v>
      </c>
      <c r="F216" s="89" t="s">
        <v>69</v>
      </c>
      <c r="G216" s="11"/>
      <c r="H216" s="54"/>
      <c r="I216" s="8"/>
    </row>
    <row r="217" spans="1:9" ht="47.25" x14ac:dyDescent="0.25">
      <c r="A217" s="7"/>
      <c r="B217" s="68"/>
      <c r="C217" s="87"/>
      <c r="D217" s="79"/>
      <c r="E217" s="102">
        <v>1</v>
      </c>
      <c r="F217" s="78" t="s">
        <v>70</v>
      </c>
      <c r="G217" s="11"/>
      <c r="H217" s="52"/>
      <c r="I217" s="8"/>
    </row>
    <row r="218" spans="1:9" x14ac:dyDescent="0.25">
      <c r="A218" s="7"/>
      <c r="B218" s="68"/>
      <c r="C218" s="87"/>
      <c r="D218" s="79"/>
      <c r="E218" s="102">
        <v>2</v>
      </c>
      <c r="F218" s="78" t="s">
        <v>71</v>
      </c>
      <c r="G218" s="11"/>
      <c r="H218" s="29"/>
      <c r="I218" s="8"/>
    </row>
    <row r="219" spans="1:9" ht="78.75" x14ac:dyDescent="0.25">
      <c r="A219" s="38"/>
      <c r="B219" s="117"/>
      <c r="C219" s="118"/>
      <c r="D219" s="119"/>
      <c r="E219" s="132">
        <v>3</v>
      </c>
      <c r="F219" s="121" t="s">
        <v>87</v>
      </c>
      <c r="G219" s="39"/>
      <c r="H219" s="62"/>
      <c r="I219" s="40"/>
    </row>
    <row r="220" spans="1:9" x14ac:dyDescent="0.25">
      <c r="A220" s="42"/>
      <c r="B220" s="122"/>
      <c r="C220" s="123"/>
      <c r="D220" s="124"/>
      <c r="E220" s="125"/>
      <c r="F220" s="126"/>
      <c r="G220" s="43"/>
      <c r="H220" s="45"/>
      <c r="I220" s="44"/>
    </row>
    <row r="221" spans="1:9" ht="18.75" x14ac:dyDescent="0.3">
      <c r="A221" s="13" t="s">
        <v>116</v>
      </c>
      <c r="B221" s="94" t="s">
        <v>117</v>
      </c>
      <c r="C221" s="95"/>
      <c r="D221" s="96"/>
      <c r="E221" s="95"/>
      <c r="F221" s="96"/>
      <c r="G221" s="15"/>
      <c r="H221" s="58"/>
      <c r="I221" s="22">
        <f>SUM(I222:I266)</f>
        <v>12</v>
      </c>
    </row>
    <row r="222" spans="1:9" ht="47.25" x14ac:dyDescent="0.25">
      <c r="A222" s="35">
        <v>1</v>
      </c>
      <c r="B222" s="97" t="s">
        <v>117</v>
      </c>
      <c r="C222" s="127"/>
      <c r="D222" s="128"/>
      <c r="E222" s="107"/>
      <c r="F222" s="129"/>
      <c r="G222" s="36"/>
      <c r="H222" s="46"/>
      <c r="I222" s="37"/>
    </row>
    <row r="223" spans="1:9" ht="63" x14ac:dyDescent="0.25">
      <c r="A223" s="7"/>
      <c r="B223" s="109"/>
      <c r="C223" s="69" t="s">
        <v>5</v>
      </c>
      <c r="D223" s="70" t="s">
        <v>21</v>
      </c>
      <c r="E223" s="71"/>
      <c r="F223" s="72" t="s">
        <v>22</v>
      </c>
      <c r="G223" s="11"/>
      <c r="H223" s="51">
        <v>2</v>
      </c>
      <c r="I223" s="30">
        <v>0.5</v>
      </c>
    </row>
    <row r="224" spans="1:9" ht="47.25" x14ac:dyDescent="0.25">
      <c r="A224" s="7"/>
      <c r="B224" s="68"/>
      <c r="C224" s="73" t="s">
        <v>5</v>
      </c>
      <c r="D224" s="111" t="s">
        <v>344</v>
      </c>
      <c r="E224" s="75"/>
      <c r="F224" s="76" t="s">
        <v>315</v>
      </c>
      <c r="G224" s="28"/>
      <c r="H224" s="29">
        <v>4</v>
      </c>
      <c r="I224" s="8">
        <v>0.2</v>
      </c>
    </row>
    <row r="225" spans="1:9" ht="195.75" customHeight="1" x14ac:dyDescent="0.25">
      <c r="A225" s="7"/>
      <c r="B225" s="68"/>
      <c r="C225" s="73" t="s">
        <v>5</v>
      </c>
      <c r="D225" s="77" t="s">
        <v>345</v>
      </c>
      <c r="E225" s="75"/>
      <c r="F225" s="78" t="s">
        <v>316</v>
      </c>
      <c r="G225" s="28"/>
      <c r="H225" s="29">
        <v>4</v>
      </c>
      <c r="I225" s="8">
        <v>0.5</v>
      </c>
    </row>
    <row r="226" spans="1:9" ht="78.75" x14ac:dyDescent="0.25">
      <c r="A226" s="7"/>
      <c r="B226" s="68"/>
      <c r="C226" s="73" t="s">
        <v>5</v>
      </c>
      <c r="D226" s="77" t="s">
        <v>26</v>
      </c>
      <c r="E226" s="75"/>
      <c r="F226" s="80" t="s">
        <v>296</v>
      </c>
      <c r="G226" s="28"/>
      <c r="H226" s="29">
        <v>4</v>
      </c>
      <c r="I226" s="8">
        <v>0.3</v>
      </c>
    </row>
    <row r="227" spans="1:9" ht="31.5" x14ac:dyDescent="0.25">
      <c r="A227" s="7"/>
      <c r="B227" s="68"/>
      <c r="C227" s="73" t="s">
        <v>5</v>
      </c>
      <c r="D227" s="77" t="s">
        <v>223</v>
      </c>
      <c r="E227" s="75"/>
      <c r="F227" s="80" t="s">
        <v>261</v>
      </c>
      <c r="G227" s="28"/>
      <c r="H227" s="29">
        <v>4</v>
      </c>
      <c r="I227" s="8">
        <v>0.3</v>
      </c>
    </row>
    <row r="228" spans="1:9" ht="48" customHeight="1" x14ac:dyDescent="0.25">
      <c r="A228" s="7"/>
      <c r="B228" s="68"/>
      <c r="C228" s="73" t="s">
        <v>5</v>
      </c>
      <c r="D228" s="77" t="s">
        <v>224</v>
      </c>
      <c r="E228" s="75"/>
      <c r="F228" s="80" t="s">
        <v>317</v>
      </c>
      <c r="G228" s="28"/>
      <c r="H228" s="29">
        <v>4</v>
      </c>
      <c r="I228" s="8">
        <v>0.5</v>
      </c>
    </row>
    <row r="229" spans="1:9" ht="31.5" x14ac:dyDescent="0.25">
      <c r="A229" s="7"/>
      <c r="B229" s="68"/>
      <c r="C229" s="73" t="s">
        <v>5</v>
      </c>
      <c r="D229" s="77" t="s">
        <v>225</v>
      </c>
      <c r="E229" s="75"/>
      <c r="F229" s="80" t="s">
        <v>318</v>
      </c>
      <c r="G229" s="28"/>
      <c r="H229" s="29">
        <v>4</v>
      </c>
      <c r="I229" s="8">
        <v>0.75</v>
      </c>
    </row>
    <row r="230" spans="1:9" ht="48.75" customHeight="1" x14ac:dyDescent="0.25">
      <c r="A230" s="7"/>
      <c r="B230" s="68"/>
      <c r="C230" s="73" t="s">
        <v>5</v>
      </c>
      <c r="D230" s="77" t="s">
        <v>252</v>
      </c>
      <c r="E230" s="75"/>
      <c r="F230" s="80" t="s">
        <v>319</v>
      </c>
      <c r="G230" s="28"/>
      <c r="H230" s="29">
        <v>4</v>
      </c>
      <c r="I230" s="8">
        <v>0.5</v>
      </c>
    </row>
    <row r="231" spans="1:9" ht="47.25" x14ac:dyDescent="0.25">
      <c r="A231" s="7"/>
      <c r="B231" s="68"/>
      <c r="C231" s="73" t="s">
        <v>5</v>
      </c>
      <c r="D231" s="77" t="s">
        <v>228</v>
      </c>
      <c r="E231" s="75"/>
      <c r="F231" s="80" t="s">
        <v>320</v>
      </c>
      <c r="G231" s="28"/>
      <c r="H231" s="29">
        <v>4</v>
      </c>
      <c r="I231" s="8">
        <v>0.5</v>
      </c>
    </row>
    <row r="232" spans="1:9" ht="110.25" x14ac:dyDescent="0.25">
      <c r="A232" s="7"/>
      <c r="B232" s="68"/>
      <c r="C232" s="73" t="s">
        <v>5</v>
      </c>
      <c r="D232" s="77" t="s">
        <v>226</v>
      </c>
      <c r="E232" s="75"/>
      <c r="F232" s="80" t="s">
        <v>359</v>
      </c>
      <c r="G232" s="28"/>
      <c r="H232" s="29">
        <v>4</v>
      </c>
      <c r="I232" s="8">
        <v>0.7</v>
      </c>
    </row>
    <row r="233" spans="1:9" ht="47.25" x14ac:dyDescent="0.25">
      <c r="A233" s="7"/>
      <c r="B233" s="68"/>
      <c r="C233" s="73" t="s">
        <v>5</v>
      </c>
      <c r="D233" s="77" t="s">
        <v>227</v>
      </c>
      <c r="E233" s="75"/>
      <c r="F233" s="80" t="s">
        <v>321</v>
      </c>
      <c r="G233" s="28"/>
      <c r="H233" s="29">
        <v>4</v>
      </c>
      <c r="I233" s="8">
        <v>0.5</v>
      </c>
    </row>
    <row r="234" spans="1:9" ht="47.25" x14ac:dyDescent="0.25">
      <c r="A234" s="7"/>
      <c r="B234" s="68"/>
      <c r="C234" s="73" t="s">
        <v>5</v>
      </c>
      <c r="D234" s="74" t="s">
        <v>303</v>
      </c>
      <c r="E234" s="75"/>
      <c r="F234" s="80" t="s">
        <v>113</v>
      </c>
      <c r="G234" s="28"/>
      <c r="H234" s="29">
        <v>4</v>
      </c>
      <c r="I234" s="8">
        <v>0.5</v>
      </c>
    </row>
    <row r="235" spans="1:9" ht="31.5" x14ac:dyDescent="0.25">
      <c r="A235" s="7"/>
      <c r="B235" s="68"/>
      <c r="C235" s="73" t="s">
        <v>5</v>
      </c>
      <c r="D235" s="83" t="s">
        <v>340</v>
      </c>
      <c r="E235" s="75"/>
      <c r="F235" s="76" t="s">
        <v>35</v>
      </c>
      <c r="G235" s="28"/>
      <c r="H235" s="52">
        <v>1</v>
      </c>
      <c r="I235" s="8">
        <v>0.5</v>
      </c>
    </row>
    <row r="236" spans="1:9" ht="63" x14ac:dyDescent="0.25">
      <c r="A236" s="7"/>
      <c r="B236" s="68"/>
      <c r="C236" s="73" t="s">
        <v>5</v>
      </c>
      <c r="D236" s="76" t="s">
        <v>342</v>
      </c>
      <c r="E236" s="75"/>
      <c r="F236" s="80" t="s">
        <v>260</v>
      </c>
      <c r="G236" s="28"/>
      <c r="H236" s="29">
        <v>1</v>
      </c>
      <c r="I236" s="8">
        <v>0.5</v>
      </c>
    </row>
    <row r="237" spans="1:9" x14ac:dyDescent="0.25">
      <c r="A237" s="7"/>
      <c r="B237" s="68"/>
      <c r="C237" s="69" t="s">
        <v>5</v>
      </c>
      <c r="D237" s="78" t="s">
        <v>37</v>
      </c>
      <c r="E237" s="71"/>
      <c r="F237" s="81" t="s">
        <v>38</v>
      </c>
      <c r="G237" s="11"/>
      <c r="H237" s="29">
        <v>1</v>
      </c>
      <c r="I237" s="8">
        <v>0.5</v>
      </c>
    </row>
    <row r="238" spans="1:9" ht="47.25" x14ac:dyDescent="0.25">
      <c r="A238" s="7"/>
      <c r="B238" s="68"/>
      <c r="C238" s="69" t="s">
        <v>5</v>
      </c>
      <c r="D238" s="79" t="s">
        <v>343</v>
      </c>
      <c r="E238" s="71"/>
      <c r="F238" s="81" t="s">
        <v>40</v>
      </c>
      <c r="G238" s="11"/>
      <c r="H238" s="29">
        <v>1</v>
      </c>
      <c r="I238" s="8">
        <v>0.5</v>
      </c>
    </row>
    <row r="239" spans="1:9" ht="31.5" x14ac:dyDescent="0.25">
      <c r="A239" s="7"/>
      <c r="B239" s="68"/>
      <c r="C239" s="69" t="s">
        <v>5</v>
      </c>
      <c r="D239" s="84" t="s">
        <v>41</v>
      </c>
      <c r="E239" s="71"/>
      <c r="F239" s="88" t="s">
        <v>42</v>
      </c>
      <c r="G239" s="11"/>
      <c r="H239" s="29">
        <v>2</v>
      </c>
      <c r="I239" s="8">
        <v>0.5</v>
      </c>
    </row>
    <row r="240" spans="1:9" ht="31.5" x14ac:dyDescent="0.25">
      <c r="A240" s="7"/>
      <c r="B240" s="68"/>
      <c r="C240" s="69" t="s">
        <v>5</v>
      </c>
      <c r="D240" s="84" t="s">
        <v>43</v>
      </c>
      <c r="E240" s="71"/>
      <c r="F240" s="81" t="s">
        <v>262</v>
      </c>
      <c r="G240" s="11"/>
      <c r="H240" s="29">
        <v>1</v>
      </c>
      <c r="I240" s="8">
        <v>0.5</v>
      </c>
    </row>
    <row r="241" spans="1:9" ht="47.25" x14ac:dyDescent="0.25">
      <c r="A241" s="7"/>
      <c r="B241" s="68"/>
      <c r="C241" s="86" t="s">
        <v>5</v>
      </c>
      <c r="D241" s="84" t="s">
        <v>45</v>
      </c>
      <c r="E241" s="71"/>
      <c r="F241" s="85" t="s">
        <v>231</v>
      </c>
      <c r="G241" s="11"/>
      <c r="H241" s="29">
        <v>1</v>
      </c>
      <c r="I241" s="8">
        <v>0.5</v>
      </c>
    </row>
    <row r="242" spans="1:9" ht="31.5" x14ac:dyDescent="0.25">
      <c r="A242" s="7"/>
      <c r="B242" s="68"/>
      <c r="C242" s="87" t="s">
        <v>6</v>
      </c>
      <c r="D242" s="84" t="s">
        <v>46</v>
      </c>
      <c r="E242" s="71"/>
      <c r="F242" s="88"/>
      <c r="G242" s="11"/>
      <c r="H242" s="29">
        <v>4</v>
      </c>
      <c r="I242" s="8">
        <v>0.5</v>
      </c>
    </row>
    <row r="243" spans="1:9" x14ac:dyDescent="0.25">
      <c r="A243" s="7"/>
      <c r="B243" s="68"/>
      <c r="C243" s="89"/>
      <c r="D243" s="89"/>
      <c r="E243" s="71">
        <v>0</v>
      </c>
      <c r="F243" s="81" t="s">
        <v>47</v>
      </c>
      <c r="G243" s="11"/>
      <c r="H243" s="52"/>
      <c r="I243" s="8"/>
    </row>
    <row r="244" spans="1:9" x14ac:dyDescent="0.25">
      <c r="A244" s="7"/>
      <c r="B244" s="68"/>
      <c r="C244" s="90"/>
      <c r="D244" s="84"/>
      <c r="E244" s="71">
        <v>1</v>
      </c>
      <c r="F244" s="81" t="s">
        <v>48</v>
      </c>
      <c r="G244" s="11"/>
      <c r="H244" s="53"/>
      <c r="I244" s="8"/>
    </row>
    <row r="245" spans="1:9" ht="31.5" x14ac:dyDescent="0.25">
      <c r="A245" s="7"/>
      <c r="B245" s="68"/>
      <c r="C245" s="90"/>
      <c r="D245" s="84"/>
      <c r="E245" s="71">
        <v>2</v>
      </c>
      <c r="F245" s="81" t="s">
        <v>49</v>
      </c>
      <c r="G245" s="11"/>
      <c r="H245" s="53"/>
      <c r="I245" s="8"/>
    </row>
    <row r="246" spans="1:9" ht="47.25" x14ac:dyDescent="0.25">
      <c r="A246" s="7"/>
      <c r="B246" s="68"/>
      <c r="C246" s="90"/>
      <c r="D246" s="84"/>
      <c r="E246" s="71">
        <v>3</v>
      </c>
      <c r="F246" s="81" t="s">
        <v>263</v>
      </c>
      <c r="G246" s="11"/>
      <c r="H246" s="53"/>
      <c r="I246" s="8"/>
    </row>
    <row r="247" spans="1:9" ht="31.5" x14ac:dyDescent="0.25">
      <c r="A247" s="7"/>
      <c r="B247" s="68"/>
      <c r="C247" s="87" t="s">
        <v>6</v>
      </c>
      <c r="D247" s="84" t="s">
        <v>229</v>
      </c>
      <c r="E247" s="71"/>
      <c r="F247" s="81"/>
      <c r="G247" s="11"/>
      <c r="H247" s="52">
        <v>4</v>
      </c>
      <c r="I247" s="8">
        <v>0.75</v>
      </c>
    </row>
    <row r="248" spans="1:9" x14ac:dyDescent="0.25">
      <c r="A248" s="7"/>
      <c r="B248" s="68"/>
      <c r="C248" s="89"/>
      <c r="D248" s="89"/>
      <c r="E248" s="71">
        <v>0</v>
      </c>
      <c r="F248" s="81" t="s">
        <v>51</v>
      </c>
      <c r="G248" s="11"/>
      <c r="H248" s="54"/>
      <c r="I248" s="8"/>
    </row>
    <row r="249" spans="1:9" x14ac:dyDescent="0.25">
      <c r="A249" s="7"/>
      <c r="B249" s="68"/>
      <c r="C249" s="90"/>
      <c r="D249" s="84"/>
      <c r="E249" s="71">
        <v>1</v>
      </c>
      <c r="F249" s="81" t="s">
        <v>52</v>
      </c>
      <c r="G249" s="11"/>
      <c r="H249" s="55"/>
      <c r="I249" s="8"/>
    </row>
    <row r="250" spans="1:9" ht="31.5" x14ac:dyDescent="0.25">
      <c r="A250" s="7"/>
      <c r="B250" s="68"/>
      <c r="C250" s="90"/>
      <c r="D250" s="84"/>
      <c r="E250" s="71">
        <v>2</v>
      </c>
      <c r="F250" s="81" t="s">
        <v>53</v>
      </c>
      <c r="G250" s="11"/>
      <c r="H250" s="53"/>
      <c r="I250" s="8"/>
    </row>
    <row r="251" spans="1:9" ht="78.75" x14ac:dyDescent="0.25">
      <c r="A251" s="7"/>
      <c r="B251" s="68"/>
      <c r="C251" s="90"/>
      <c r="D251" s="84"/>
      <c r="E251" s="71">
        <v>3</v>
      </c>
      <c r="F251" s="85" t="s">
        <v>264</v>
      </c>
      <c r="G251" s="11"/>
      <c r="H251" s="53"/>
      <c r="I251" s="8"/>
    </row>
    <row r="252" spans="1:9" ht="31.5" x14ac:dyDescent="0.25">
      <c r="A252" s="7"/>
      <c r="B252" s="68"/>
      <c r="C252" s="87" t="s">
        <v>6</v>
      </c>
      <c r="D252" s="84" t="s">
        <v>55</v>
      </c>
      <c r="E252" s="71"/>
      <c r="F252" s="88"/>
      <c r="G252" s="11"/>
      <c r="H252" s="52">
        <v>4</v>
      </c>
      <c r="I252" s="8">
        <v>0.5</v>
      </c>
    </row>
    <row r="253" spans="1:9" ht="20.25" customHeight="1" x14ac:dyDescent="0.25">
      <c r="A253" s="7"/>
      <c r="B253" s="68"/>
      <c r="C253" s="90"/>
      <c r="D253" s="84"/>
      <c r="E253" s="71">
        <v>0</v>
      </c>
      <c r="F253" s="81" t="s">
        <v>56</v>
      </c>
      <c r="G253" s="11"/>
      <c r="H253" s="53"/>
      <c r="I253" s="8"/>
    </row>
    <row r="254" spans="1:9" ht="31.5" x14ac:dyDescent="0.25">
      <c r="A254" s="7"/>
      <c r="B254" s="68"/>
      <c r="C254" s="90"/>
      <c r="D254" s="84"/>
      <c r="E254" s="71">
        <v>1</v>
      </c>
      <c r="F254" s="81" t="s">
        <v>57</v>
      </c>
      <c r="G254" s="11"/>
      <c r="H254" s="53"/>
      <c r="I254" s="8"/>
    </row>
    <row r="255" spans="1:9" x14ac:dyDescent="0.25">
      <c r="A255" s="7"/>
      <c r="B255" s="68"/>
      <c r="C255" s="90"/>
      <c r="D255" s="84"/>
      <c r="E255" s="71">
        <v>2</v>
      </c>
      <c r="F255" s="81" t="s">
        <v>58</v>
      </c>
      <c r="G255" s="11"/>
      <c r="H255" s="53"/>
      <c r="I255" s="8"/>
    </row>
    <row r="256" spans="1:9" ht="31.5" x14ac:dyDescent="0.25">
      <c r="A256" s="7"/>
      <c r="B256" s="68"/>
      <c r="C256" s="90"/>
      <c r="D256" s="84"/>
      <c r="E256" s="71">
        <v>3</v>
      </c>
      <c r="F256" s="81" t="s">
        <v>59</v>
      </c>
      <c r="G256" s="11"/>
      <c r="H256" s="53"/>
      <c r="I256" s="8"/>
    </row>
    <row r="257" spans="1:9" ht="31.5" x14ac:dyDescent="0.25">
      <c r="A257" s="7"/>
      <c r="B257" s="68"/>
      <c r="C257" s="87" t="s">
        <v>6</v>
      </c>
      <c r="D257" s="84" t="s">
        <v>60</v>
      </c>
      <c r="E257" s="71"/>
      <c r="F257" s="89"/>
      <c r="G257" s="11"/>
      <c r="H257" s="52">
        <v>4</v>
      </c>
      <c r="I257" s="8">
        <v>0.5</v>
      </c>
    </row>
    <row r="258" spans="1:9" ht="31.5" x14ac:dyDescent="0.25">
      <c r="A258" s="7"/>
      <c r="B258" s="68"/>
      <c r="C258" s="90"/>
      <c r="D258" s="84"/>
      <c r="E258" s="71">
        <v>0</v>
      </c>
      <c r="F258" s="81" t="s">
        <v>61</v>
      </c>
      <c r="G258" s="11"/>
      <c r="H258" s="29"/>
      <c r="I258" s="8"/>
    </row>
    <row r="259" spans="1:9" ht="47.25" x14ac:dyDescent="0.25">
      <c r="A259" s="7"/>
      <c r="B259" s="68"/>
      <c r="C259" s="90"/>
      <c r="D259" s="84"/>
      <c r="E259" s="71">
        <v>1</v>
      </c>
      <c r="F259" s="81" t="s">
        <v>62</v>
      </c>
      <c r="G259" s="11"/>
      <c r="H259" s="53"/>
      <c r="I259" s="8"/>
    </row>
    <row r="260" spans="1:9" x14ac:dyDescent="0.25">
      <c r="A260" s="7"/>
      <c r="B260" s="68"/>
      <c r="C260" s="90"/>
      <c r="D260" s="84"/>
      <c r="E260" s="71">
        <v>2</v>
      </c>
      <c r="F260" s="78" t="s">
        <v>63</v>
      </c>
      <c r="G260" s="11"/>
      <c r="H260" s="53"/>
      <c r="I260" s="8"/>
    </row>
    <row r="261" spans="1:9" ht="63" x14ac:dyDescent="0.25">
      <c r="A261" s="7"/>
      <c r="B261" s="68"/>
      <c r="C261" s="90"/>
      <c r="D261" s="84"/>
      <c r="E261" s="71">
        <v>3</v>
      </c>
      <c r="F261" s="79" t="s">
        <v>89</v>
      </c>
      <c r="G261" s="11"/>
      <c r="H261" s="29"/>
      <c r="I261" s="8"/>
    </row>
    <row r="262" spans="1:9" ht="31.5" x14ac:dyDescent="0.25">
      <c r="A262" s="7"/>
      <c r="B262" s="68"/>
      <c r="C262" s="87" t="s">
        <v>6</v>
      </c>
      <c r="D262" s="78" t="s">
        <v>68</v>
      </c>
      <c r="E262" s="71"/>
      <c r="F262" s="89"/>
      <c r="G262" s="11"/>
      <c r="H262" s="52">
        <v>4</v>
      </c>
      <c r="I262" s="8">
        <v>0.5</v>
      </c>
    </row>
    <row r="263" spans="1:9" x14ac:dyDescent="0.25">
      <c r="A263" s="7"/>
      <c r="B263" s="68"/>
      <c r="C263" s="89"/>
      <c r="D263" s="89"/>
      <c r="E263" s="71">
        <v>0</v>
      </c>
      <c r="F263" s="89" t="s">
        <v>69</v>
      </c>
      <c r="G263" s="11"/>
      <c r="H263" s="54"/>
      <c r="I263" s="8"/>
    </row>
    <row r="264" spans="1:9" ht="47.25" x14ac:dyDescent="0.25">
      <c r="A264" s="7"/>
      <c r="B264" s="68"/>
      <c r="C264" s="89"/>
      <c r="D264" s="89"/>
      <c r="E264" s="71">
        <v>1</v>
      </c>
      <c r="F264" s="78" t="s">
        <v>70</v>
      </c>
      <c r="G264" s="11"/>
      <c r="H264" s="52"/>
      <c r="I264" s="8"/>
    </row>
    <row r="265" spans="1:9" x14ac:dyDescent="0.25">
      <c r="A265" s="7"/>
      <c r="B265" s="68"/>
      <c r="C265" s="89"/>
      <c r="D265" s="89"/>
      <c r="E265" s="71">
        <v>2</v>
      </c>
      <c r="F265" s="78" t="s">
        <v>71</v>
      </c>
      <c r="G265" s="11"/>
      <c r="H265" s="29"/>
      <c r="I265" s="8"/>
    </row>
    <row r="266" spans="1:9" ht="78.75" x14ac:dyDescent="0.25">
      <c r="A266" s="7"/>
      <c r="B266" s="68"/>
      <c r="C266" s="89"/>
      <c r="D266" s="89"/>
      <c r="E266" s="71">
        <v>3</v>
      </c>
      <c r="F266" s="78" t="s">
        <v>230</v>
      </c>
      <c r="G266" s="11"/>
      <c r="H266" s="29"/>
      <c r="I266" s="8"/>
    </row>
    <row r="267" spans="1:9" x14ac:dyDescent="0.25">
      <c r="B267" s="91"/>
      <c r="C267" s="92"/>
      <c r="D267" s="93"/>
      <c r="E267" s="92"/>
      <c r="F267" s="93"/>
      <c r="H267" s="57"/>
    </row>
    <row r="268" spans="1:9" s="16" customFormat="1" ht="21.75" customHeight="1" x14ac:dyDescent="0.3">
      <c r="A268" s="13" t="s">
        <v>122</v>
      </c>
      <c r="B268" s="94" t="s">
        <v>118</v>
      </c>
      <c r="C268" s="95"/>
      <c r="D268" s="96"/>
      <c r="E268" s="95"/>
      <c r="F268" s="96"/>
      <c r="G268" s="15"/>
      <c r="H268" s="58"/>
      <c r="I268" s="22">
        <f>SUM(I269:I309)</f>
        <v>10.500000000000004</v>
      </c>
    </row>
    <row r="269" spans="1:9" ht="78.75" x14ac:dyDescent="0.25">
      <c r="A269" s="7">
        <v>1</v>
      </c>
      <c r="B269" s="97" t="s">
        <v>128</v>
      </c>
      <c r="C269" s="98"/>
      <c r="D269" s="98"/>
      <c r="E269" s="98"/>
      <c r="F269" s="98"/>
      <c r="G269" s="17"/>
      <c r="H269" s="59"/>
      <c r="I269" s="18"/>
    </row>
    <row r="270" spans="1:9" x14ac:dyDescent="0.25">
      <c r="A270" s="7"/>
      <c r="B270" s="68"/>
      <c r="C270" s="71" t="s">
        <v>5</v>
      </c>
      <c r="D270" s="89" t="s">
        <v>123</v>
      </c>
      <c r="E270" s="71"/>
      <c r="F270" s="89" t="s">
        <v>242</v>
      </c>
      <c r="G270" s="11"/>
      <c r="H270" s="52">
        <v>2</v>
      </c>
      <c r="I270" s="8">
        <v>0.75</v>
      </c>
    </row>
    <row r="271" spans="1:9" ht="31.5" x14ac:dyDescent="0.25">
      <c r="A271" s="7"/>
      <c r="B271" s="68"/>
      <c r="C271" s="71" t="s">
        <v>5</v>
      </c>
      <c r="D271" s="89" t="s">
        <v>119</v>
      </c>
      <c r="E271" s="71"/>
      <c r="F271" s="89" t="s">
        <v>346</v>
      </c>
      <c r="G271" s="11"/>
      <c r="H271" s="52">
        <v>4</v>
      </c>
      <c r="I271" s="8">
        <v>0.2</v>
      </c>
    </row>
    <row r="272" spans="1:9" ht="78.75" x14ac:dyDescent="0.25">
      <c r="A272" s="7"/>
      <c r="B272" s="68"/>
      <c r="C272" s="71" t="s">
        <v>5</v>
      </c>
      <c r="D272" s="72" t="s">
        <v>124</v>
      </c>
      <c r="E272" s="68"/>
      <c r="F272" s="79" t="s">
        <v>322</v>
      </c>
      <c r="G272" s="6"/>
      <c r="H272" s="52">
        <v>4</v>
      </c>
      <c r="I272" s="8">
        <v>0.3</v>
      </c>
    </row>
    <row r="273" spans="1:9" ht="126" x14ac:dyDescent="0.25">
      <c r="A273" s="7"/>
      <c r="B273" s="68"/>
      <c r="C273" s="71" t="s">
        <v>5</v>
      </c>
      <c r="D273" s="72" t="s">
        <v>125</v>
      </c>
      <c r="E273" s="71"/>
      <c r="F273" s="79" t="s">
        <v>347</v>
      </c>
      <c r="G273" s="12"/>
      <c r="H273" s="52">
        <v>4</v>
      </c>
      <c r="I273" s="8">
        <v>0.3</v>
      </c>
    </row>
    <row r="274" spans="1:9" ht="36.75" customHeight="1" x14ac:dyDescent="0.25">
      <c r="A274" s="7"/>
      <c r="B274" s="68"/>
      <c r="C274" s="71" t="s">
        <v>5</v>
      </c>
      <c r="D274" s="89" t="s">
        <v>126</v>
      </c>
      <c r="E274" s="71"/>
      <c r="F274" s="89" t="s">
        <v>250</v>
      </c>
      <c r="G274" s="11"/>
      <c r="H274" s="52">
        <v>4</v>
      </c>
      <c r="I274" s="8">
        <v>0.3</v>
      </c>
    </row>
    <row r="275" spans="1:9" x14ac:dyDescent="0.25">
      <c r="A275" s="7"/>
      <c r="B275" s="68"/>
      <c r="C275" s="71" t="s">
        <v>5</v>
      </c>
      <c r="D275" s="89" t="s">
        <v>127</v>
      </c>
      <c r="E275" s="71"/>
      <c r="F275" s="89" t="s">
        <v>254</v>
      </c>
      <c r="G275" s="11"/>
      <c r="H275" s="52">
        <v>4</v>
      </c>
      <c r="I275" s="8">
        <v>0.3</v>
      </c>
    </row>
    <row r="276" spans="1:9" ht="47.25" x14ac:dyDescent="0.25">
      <c r="A276" s="7"/>
      <c r="B276" s="68"/>
      <c r="C276" s="73" t="s">
        <v>5</v>
      </c>
      <c r="D276" s="111" t="s">
        <v>349</v>
      </c>
      <c r="E276" s="75"/>
      <c r="F276" s="76" t="s">
        <v>348</v>
      </c>
      <c r="G276" s="28"/>
      <c r="H276" s="52">
        <v>4</v>
      </c>
      <c r="I276" s="8">
        <v>0.2</v>
      </c>
    </row>
    <row r="277" spans="1:9" ht="230.25" customHeight="1" x14ac:dyDescent="0.25">
      <c r="A277" s="7"/>
      <c r="B277" s="68"/>
      <c r="C277" s="73" t="s">
        <v>5</v>
      </c>
      <c r="D277" s="77" t="s">
        <v>345</v>
      </c>
      <c r="E277" s="75"/>
      <c r="F277" s="78" t="s">
        <v>323</v>
      </c>
      <c r="G277" s="28"/>
      <c r="H277" s="52">
        <v>4</v>
      </c>
      <c r="I277" s="8">
        <v>0.3</v>
      </c>
    </row>
    <row r="278" spans="1:9" ht="66" customHeight="1" x14ac:dyDescent="0.25">
      <c r="A278" s="7"/>
      <c r="B278" s="68"/>
      <c r="C278" s="71" t="s">
        <v>5</v>
      </c>
      <c r="D278" s="89" t="s">
        <v>350</v>
      </c>
      <c r="E278" s="71"/>
      <c r="F278" s="79" t="s">
        <v>351</v>
      </c>
      <c r="G278" s="11"/>
      <c r="H278" s="52">
        <v>4</v>
      </c>
      <c r="I278" s="8">
        <v>0.2</v>
      </c>
    </row>
    <row r="279" spans="1:9" ht="276" customHeight="1" x14ac:dyDescent="0.25">
      <c r="A279" s="7"/>
      <c r="B279" s="68"/>
      <c r="C279" s="71" t="s">
        <v>5</v>
      </c>
      <c r="D279" s="79" t="s">
        <v>120</v>
      </c>
      <c r="E279" s="71"/>
      <c r="F279" s="79" t="s">
        <v>324</v>
      </c>
      <c r="G279" s="11"/>
      <c r="H279" s="52">
        <v>4</v>
      </c>
      <c r="I279" s="8">
        <v>0.5</v>
      </c>
    </row>
    <row r="280" spans="1:9" ht="47.25" x14ac:dyDescent="0.25">
      <c r="A280" s="7"/>
      <c r="B280" s="68"/>
      <c r="C280" s="71" t="s">
        <v>5</v>
      </c>
      <c r="D280" s="89" t="s">
        <v>121</v>
      </c>
      <c r="E280" s="71"/>
      <c r="F280" s="72" t="s">
        <v>325</v>
      </c>
      <c r="G280" s="11"/>
      <c r="H280" s="52">
        <v>4</v>
      </c>
      <c r="I280" s="8">
        <v>0.2</v>
      </c>
    </row>
    <row r="281" spans="1:9" ht="110.25" x14ac:dyDescent="0.25">
      <c r="A281" s="7">
        <v>2</v>
      </c>
      <c r="B281" s="89" t="s">
        <v>129</v>
      </c>
      <c r="C281" s="71"/>
      <c r="D281" s="89"/>
      <c r="E281" s="71"/>
      <c r="F281" s="89"/>
      <c r="G281" s="11"/>
      <c r="H281" s="27"/>
      <c r="I281" s="8"/>
    </row>
    <row r="282" spans="1:9" x14ac:dyDescent="0.25">
      <c r="A282" s="7"/>
      <c r="B282" s="89"/>
      <c r="C282" s="87" t="s">
        <v>5</v>
      </c>
      <c r="D282" s="79" t="s">
        <v>136</v>
      </c>
      <c r="E282" s="71"/>
      <c r="F282" s="78" t="s">
        <v>130</v>
      </c>
      <c r="G282" s="11"/>
      <c r="H282" s="29">
        <v>3</v>
      </c>
      <c r="I282" s="8">
        <v>0.5</v>
      </c>
    </row>
    <row r="283" spans="1:9" ht="31.5" x14ac:dyDescent="0.25">
      <c r="A283" s="7"/>
      <c r="B283" s="89"/>
      <c r="C283" s="87" t="s">
        <v>5</v>
      </c>
      <c r="D283" s="79" t="s">
        <v>137</v>
      </c>
      <c r="E283" s="71"/>
      <c r="F283" s="78" t="s">
        <v>131</v>
      </c>
      <c r="G283" s="11"/>
      <c r="H283" s="29">
        <v>3</v>
      </c>
      <c r="I283" s="8">
        <v>0.5</v>
      </c>
    </row>
    <row r="284" spans="1:9" ht="31.5" x14ac:dyDescent="0.25">
      <c r="A284" s="7"/>
      <c r="B284" s="89"/>
      <c r="C284" s="87" t="s">
        <v>5</v>
      </c>
      <c r="D284" s="79" t="s">
        <v>138</v>
      </c>
      <c r="E284" s="71"/>
      <c r="F284" s="78" t="s">
        <v>132</v>
      </c>
      <c r="G284" s="11"/>
      <c r="H284" s="29">
        <v>3</v>
      </c>
      <c r="I284" s="8">
        <v>0.5</v>
      </c>
    </row>
    <row r="285" spans="1:9" ht="31.5" x14ac:dyDescent="0.25">
      <c r="A285" s="7"/>
      <c r="B285" s="89"/>
      <c r="C285" s="87" t="s">
        <v>5</v>
      </c>
      <c r="D285" s="79" t="s">
        <v>139</v>
      </c>
      <c r="E285" s="71"/>
      <c r="F285" s="78" t="s">
        <v>133</v>
      </c>
      <c r="G285" s="11"/>
      <c r="H285" s="52">
        <v>4</v>
      </c>
      <c r="I285" s="8">
        <v>0.5</v>
      </c>
    </row>
    <row r="286" spans="1:9" x14ac:dyDescent="0.25">
      <c r="A286" s="7"/>
      <c r="B286" s="89"/>
      <c r="C286" s="87" t="s">
        <v>5</v>
      </c>
      <c r="D286" s="79" t="s">
        <v>140</v>
      </c>
      <c r="E286" s="71"/>
      <c r="F286" s="78" t="s">
        <v>134</v>
      </c>
      <c r="G286" s="11"/>
      <c r="H286" s="52">
        <v>4</v>
      </c>
      <c r="I286" s="8">
        <v>0.5</v>
      </c>
    </row>
    <row r="287" spans="1:9" ht="31.5" x14ac:dyDescent="0.25">
      <c r="A287" s="7"/>
      <c r="B287" s="89"/>
      <c r="C287" s="87" t="s">
        <v>5</v>
      </c>
      <c r="D287" s="79" t="s">
        <v>141</v>
      </c>
      <c r="E287" s="71"/>
      <c r="F287" s="78" t="s">
        <v>135</v>
      </c>
      <c r="G287" s="11"/>
      <c r="H287" s="52">
        <v>4</v>
      </c>
      <c r="I287" s="8">
        <v>0.6</v>
      </c>
    </row>
    <row r="288" spans="1:9" ht="47.25" x14ac:dyDescent="0.25">
      <c r="A288" s="7">
        <v>3</v>
      </c>
      <c r="B288" s="89" t="s">
        <v>142</v>
      </c>
      <c r="C288" s="71"/>
      <c r="D288" s="89"/>
      <c r="E288" s="71"/>
      <c r="F288" s="89"/>
      <c r="G288" s="11"/>
      <c r="H288" s="27"/>
      <c r="I288" s="8"/>
    </row>
    <row r="289" spans="1:9" ht="31.5" x14ac:dyDescent="0.25">
      <c r="A289" s="7"/>
      <c r="B289" s="89"/>
      <c r="C289" s="73" t="s">
        <v>5</v>
      </c>
      <c r="D289" s="83" t="s">
        <v>34</v>
      </c>
      <c r="E289" s="75"/>
      <c r="F289" s="76" t="s">
        <v>35</v>
      </c>
      <c r="G289" s="28"/>
      <c r="H289" s="52">
        <v>1</v>
      </c>
      <c r="I289" s="8">
        <v>0.4</v>
      </c>
    </row>
    <row r="290" spans="1:9" ht="63" x14ac:dyDescent="0.25">
      <c r="A290" s="7"/>
      <c r="B290" s="89"/>
      <c r="C290" s="73" t="s">
        <v>5</v>
      </c>
      <c r="D290" s="76" t="s">
        <v>36</v>
      </c>
      <c r="E290" s="75"/>
      <c r="F290" s="80" t="s">
        <v>260</v>
      </c>
      <c r="G290" s="28"/>
      <c r="H290" s="29">
        <v>1</v>
      </c>
      <c r="I290" s="8">
        <v>0.4</v>
      </c>
    </row>
    <row r="291" spans="1:9" x14ac:dyDescent="0.25">
      <c r="A291" s="7"/>
      <c r="B291" s="89"/>
      <c r="C291" s="69" t="s">
        <v>5</v>
      </c>
      <c r="D291" s="78" t="s">
        <v>37</v>
      </c>
      <c r="E291" s="71"/>
      <c r="F291" s="81" t="s">
        <v>38</v>
      </c>
      <c r="G291" s="11"/>
      <c r="H291" s="29">
        <v>1</v>
      </c>
      <c r="I291" s="8">
        <v>0.4</v>
      </c>
    </row>
    <row r="292" spans="1:9" ht="47.25" x14ac:dyDescent="0.25">
      <c r="A292" s="7"/>
      <c r="B292" s="89"/>
      <c r="C292" s="69" t="s">
        <v>5</v>
      </c>
      <c r="D292" s="84" t="s">
        <v>39</v>
      </c>
      <c r="E292" s="71"/>
      <c r="F292" s="81" t="s">
        <v>40</v>
      </c>
      <c r="G292" s="11"/>
      <c r="H292" s="29">
        <v>1</v>
      </c>
      <c r="I292" s="8">
        <v>0.4</v>
      </c>
    </row>
    <row r="293" spans="1:9" ht="47.25" x14ac:dyDescent="0.25">
      <c r="A293" s="7"/>
      <c r="B293" s="89"/>
      <c r="C293" s="69" t="s">
        <v>5</v>
      </c>
      <c r="D293" s="84" t="s">
        <v>41</v>
      </c>
      <c r="E293" s="71"/>
      <c r="F293" s="88" t="s">
        <v>243</v>
      </c>
      <c r="G293" s="11"/>
      <c r="H293" s="29">
        <v>2</v>
      </c>
      <c r="I293" s="8">
        <v>0.75</v>
      </c>
    </row>
    <row r="294" spans="1:9" ht="31.5" x14ac:dyDescent="0.25">
      <c r="A294" s="7"/>
      <c r="B294" s="89"/>
      <c r="C294" s="69" t="s">
        <v>5</v>
      </c>
      <c r="D294" s="84" t="s">
        <v>43</v>
      </c>
      <c r="E294" s="71"/>
      <c r="F294" s="81" t="s">
        <v>44</v>
      </c>
      <c r="G294" s="11"/>
      <c r="H294" s="29">
        <v>1</v>
      </c>
      <c r="I294" s="8">
        <v>0.4</v>
      </c>
    </row>
    <row r="295" spans="1:9" x14ac:dyDescent="0.25">
      <c r="A295" s="7"/>
      <c r="B295" s="89"/>
      <c r="C295" s="87" t="s">
        <v>6</v>
      </c>
      <c r="D295" s="91" t="s">
        <v>143</v>
      </c>
      <c r="E295" s="71"/>
      <c r="F295" s="78"/>
      <c r="G295" s="11"/>
      <c r="H295" s="29">
        <v>3</v>
      </c>
      <c r="I295" s="8">
        <v>0.5</v>
      </c>
    </row>
    <row r="296" spans="1:9" x14ac:dyDescent="0.25">
      <c r="A296" s="7"/>
      <c r="B296" s="89"/>
      <c r="C296" s="87"/>
      <c r="D296" s="79"/>
      <c r="E296" s="71">
        <v>0</v>
      </c>
      <c r="F296" s="78" t="s">
        <v>144</v>
      </c>
      <c r="G296" s="11"/>
      <c r="H296" s="29"/>
      <c r="I296" s="8"/>
    </row>
    <row r="297" spans="1:9" x14ac:dyDescent="0.25">
      <c r="A297" s="7"/>
      <c r="B297" s="89"/>
      <c r="C297" s="87"/>
      <c r="D297" s="79"/>
      <c r="E297" s="71">
        <v>1</v>
      </c>
      <c r="F297" s="78" t="s">
        <v>145</v>
      </c>
      <c r="G297" s="11"/>
      <c r="H297" s="29"/>
      <c r="I297" s="8"/>
    </row>
    <row r="298" spans="1:9" x14ac:dyDescent="0.25">
      <c r="A298" s="7"/>
      <c r="B298" s="89"/>
      <c r="C298" s="87"/>
      <c r="D298" s="79"/>
      <c r="E298" s="71">
        <v>2</v>
      </c>
      <c r="F298" s="78" t="s">
        <v>146</v>
      </c>
      <c r="G298" s="11"/>
      <c r="H298" s="29"/>
      <c r="I298" s="8"/>
    </row>
    <row r="299" spans="1:9" ht="63" x14ac:dyDescent="0.25">
      <c r="A299" s="7"/>
      <c r="B299" s="89"/>
      <c r="C299" s="87"/>
      <c r="D299" s="79"/>
      <c r="E299" s="71">
        <v>3</v>
      </c>
      <c r="F299" s="78" t="s">
        <v>151</v>
      </c>
      <c r="G299" s="11"/>
      <c r="H299" s="29"/>
      <c r="I299" s="8"/>
    </row>
    <row r="300" spans="1:9" ht="63" x14ac:dyDescent="0.25">
      <c r="A300" s="7"/>
      <c r="B300" s="89"/>
      <c r="C300" s="87" t="s">
        <v>6</v>
      </c>
      <c r="D300" s="93" t="s">
        <v>147</v>
      </c>
      <c r="E300" s="71"/>
      <c r="F300" s="78"/>
      <c r="G300" s="11"/>
      <c r="H300" s="52">
        <v>4</v>
      </c>
      <c r="I300" s="8">
        <v>0.3</v>
      </c>
    </row>
    <row r="301" spans="1:9" x14ac:dyDescent="0.25">
      <c r="A301" s="7"/>
      <c r="B301" s="89"/>
      <c r="C301" s="87"/>
      <c r="D301" s="79"/>
      <c r="E301" s="71">
        <v>0</v>
      </c>
      <c r="F301" s="78" t="s">
        <v>148</v>
      </c>
      <c r="G301" s="11"/>
      <c r="H301" s="29"/>
      <c r="I301" s="8"/>
    </row>
    <row r="302" spans="1:9" x14ac:dyDescent="0.25">
      <c r="A302" s="7"/>
      <c r="B302" s="89"/>
      <c r="C302" s="87"/>
      <c r="D302" s="79"/>
      <c r="E302" s="71">
        <v>1</v>
      </c>
      <c r="F302" s="78" t="s">
        <v>149</v>
      </c>
      <c r="G302" s="11"/>
      <c r="H302" s="29"/>
      <c r="I302" s="8"/>
    </row>
    <row r="303" spans="1:9" x14ac:dyDescent="0.25">
      <c r="A303" s="7"/>
      <c r="B303" s="89"/>
      <c r="C303" s="87"/>
      <c r="D303" s="79"/>
      <c r="E303" s="71">
        <v>2</v>
      </c>
      <c r="F303" s="78" t="s">
        <v>150</v>
      </c>
      <c r="G303" s="11"/>
      <c r="H303" s="29"/>
      <c r="I303" s="8"/>
    </row>
    <row r="304" spans="1:9" ht="47.25" x14ac:dyDescent="0.25">
      <c r="A304" s="7"/>
      <c r="B304" s="89"/>
      <c r="C304" s="87"/>
      <c r="D304" s="79"/>
      <c r="E304" s="71">
        <v>3</v>
      </c>
      <c r="F304" s="78" t="s">
        <v>152</v>
      </c>
      <c r="G304" s="11"/>
      <c r="H304" s="29"/>
      <c r="I304" s="8"/>
    </row>
    <row r="305" spans="1:9" ht="31.5" x14ac:dyDescent="0.25">
      <c r="A305" s="7"/>
      <c r="B305" s="89"/>
      <c r="C305" s="87" t="s">
        <v>6</v>
      </c>
      <c r="D305" s="78" t="s">
        <v>68</v>
      </c>
      <c r="E305" s="71"/>
      <c r="F305" s="89"/>
      <c r="G305" s="11"/>
      <c r="H305" s="52">
        <v>4</v>
      </c>
      <c r="I305" s="8">
        <v>0.3</v>
      </c>
    </row>
    <row r="306" spans="1:9" x14ac:dyDescent="0.25">
      <c r="A306" s="7"/>
      <c r="B306" s="89"/>
      <c r="C306" s="89"/>
      <c r="D306" s="89"/>
      <c r="E306" s="71">
        <v>0</v>
      </c>
      <c r="F306" s="89" t="s">
        <v>69</v>
      </c>
      <c r="G306" s="11"/>
      <c r="H306" s="54"/>
      <c r="I306" s="8"/>
    </row>
    <row r="307" spans="1:9" ht="47.25" x14ac:dyDescent="0.25">
      <c r="A307" s="7"/>
      <c r="B307" s="89"/>
      <c r="C307" s="89"/>
      <c r="D307" s="89"/>
      <c r="E307" s="71">
        <v>1</v>
      </c>
      <c r="F307" s="78" t="s">
        <v>70</v>
      </c>
      <c r="G307" s="11"/>
      <c r="H307" s="52"/>
      <c r="I307" s="8"/>
    </row>
    <row r="308" spans="1:9" x14ac:dyDescent="0.25">
      <c r="A308" s="7"/>
      <c r="B308" s="89"/>
      <c r="C308" s="89"/>
      <c r="D308" s="89"/>
      <c r="E308" s="71">
        <v>2</v>
      </c>
      <c r="F308" s="78" t="s">
        <v>71</v>
      </c>
      <c r="G308" s="11"/>
      <c r="H308" s="29"/>
      <c r="I308" s="8"/>
    </row>
    <row r="309" spans="1:9" ht="78.75" x14ac:dyDescent="0.25">
      <c r="A309" s="38"/>
      <c r="B309" s="133"/>
      <c r="C309" s="133"/>
      <c r="D309" s="133"/>
      <c r="E309" s="120">
        <v>3</v>
      </c>
      <c r="F309" s="121" t="s">
        <v>72</v>
      </c>
      <c r="G309" s="39"/>
      <c r="H309" s="62"/>
      <c r="I309" s="40"/>
    </row>
    <row r="310" spans="1:9" x14ac:dyDescent="0.25">
      <c r="A310" s="42"/>
      <c r="B310" s="134"/>
      <c r="C310" s="135"/>
      <c r="D310" s="136"/>
      <c r="E310" s="125"/>
      <c r="F310" s="137"/>
      <c r="G310" s="43"/>
      <c r="H310" s="45"/>
      <c r="I310" s="44"/>
    </row>
    <row r="311" spans="1:9" ht="18.75" x14ac:dyDescent="0.3">
      <c r="A311" s="13" t="s">
        <v>154</v>
      </c>
      <c r="B311" s="94" t="s">
        <v>153</v>
      </c>
      <c r="C311" s="95"/>
      <c r="D311" s="96"/>
      <c r="E311" s="95"/>
      <c r="F311" s="96"/>
      <c r="G311" s="15"/>
      <c r="H311" s="58"/>
      <c r="I311" s="22">
        <f>SUM(I312:I353)</f>
        <v>9</v>
      </c>
    </row>
    <row r="312" spans="1:9" ht="47.25" x14ac:dyDescent="0.25">
      <c r="A312" s="35">
        <v>1</v>
      </c>
      <c r="B312" s="97" t="s">
        <v>155</v>
      </c>
      <c r="C312" s="138"/>
      <c r="D312" s="139"/>
      <c r="E312" s="107"/>
      <c r="F312" s="140"/>
      <c r="G312" s="36"/>
      <c r="H312" s="46"/>
      <c r="I312" s="37"/>
    </row>
    <row r="313" spans="1:9" ht="31.5" x14ac:dyDescent="0.25">
      <c r="A313" s="7"/>
      <c r="B313" s="141"/>
      <c r="C313" s="142" t="s">
        <v>5</v>
      </c>
      <c r="D313" s="143" t="s">
        <v>156</v>
      </c>
      <c r="E313" s="144"/>
      <c r="F313" s="145" t="s">
        <v>157</v>
      </c>
      <c r="G313" s="41"/>
      <c r="H313" s="29">
        <v>2</v>
      </c>
      <c r="I313" s="30">
        <v>0.4</v>
      </c>
    </row>
    <row r="314" spans="1:9" ht="63" x14ac:dyDescent="0.25">
      <c r="A314" s="7"/>
      <c r="B314" s="141"/>
      <c r="C314" s="142" t="s">
        <v>5</v>
      </c>
      <c r="D314" s="146" t="s">
        <v>158</v>
      </c>
      <c r="E314" s="144"/>
      <c r="F314" s="145" t="s">
        <v>357</v>
      </c>
      <c r="G314" s="41"/>
      <c r="H314" s="52">
        <v>4</v>
      </c>
      <c r="I314" s="30">
        <v>0.2</v>
      </c>
    </row>
    <row r="315" spans="1:9" ht="63" x14ac:dyDescent="0.25">
      <c r="A315" s="7"/>
      <c r="B315" s="141"/>
      <c r="C315" s="73" t="s">
        <v>5</v>
      </c>
      <c r="D315" s="76" t="s">
        <v>159</v>
      </c>
      <c r="E315" s="75"/>
      <c r="F315" s="80" t="s">
        <v>244</v>
      </c>
      <c r="G315" s="41"/>
      <c r="H315" s="52">
        <v>4</v>
      </c>
      <c r="I315" s="30">
        <v>0.3</v>
      </c>
    </row>
    <row r="316" spans="1:9" ht="31.5" x14ac:dyDescent="0.25">
      <c r="A316" s="7"/>
      <c r="B316" s="141"/>
      <c r="C316" s="73" t="s">
        <v>5</v>
      </c>
      <c r="D316" s="101" t="s">
        <v>327</v>
      </c>
      <c r="E316" s="75"/>
      <c r="F316" s="80" t="s">
        <v>326</v>
      </c>
      <c r="G316" s="41"/>
      <c r="H316" s="52">
        <v>4</v>
      </c>
      <c r="I316" s="30">
        <v>0.3</v>
      </c>
    </row>
    <row r="317" spans="1:9" ht="103.5" customHeight="1" x14ac:dyDescent="0.25">
      <c r="A317" s="7"/>
      <c r="B317" s="147"/>
      <c r="C317" s="148" t="s">
        <v>5</v>
      </c>
      <c r="D317" s="149" t="s">
        <v>169</v>
      </c>
      <c r="E317" s="150"/>
      <c r="F317" s="151" t="s">
        <v>328</v>
      </c>
      <c r="G317" s="47"/>
      <c r="H317" s="52">
        <v>4</v>
      </c>
      <c r="I317" s="48">
        <v>0.5</v>
      </c>
    </row>
    <row r="318" spans="1:9" ht="47.25" x14ac:dyDescent="0.25">
      <c r="A318" s="35">
        <v>2</v>
      </c>
      <c r="B318" s="97" t="s">
        <v>161</v>
      </c>
      <c r="C318" s="138"/>
      <c r="D318" s="139"/>
      <c r="E318" s="107"/>
      <c r="F318" s="140"/>
      <c r="G318" s="36"/>
      <c r="H318" s="46"/>
      <c r="I318" s="37"/>
    </row>
    <row r="319" spans="1:9" ht="31.5" x14ac:dyDescent="0.25">
      <c r="A319" s="7"/>
      <c r="B319" s="141"/>
      <c r="C319" s="142" t="s">
        <v>5</v>
      </c>
      <c r="D319" s="143" t="s">
        <v>156</v>
      </c>
      <c r="E319" s="144"/>
      <c r="F319" s="145" t="s">
        <v>329</v>
      </c>
      <c r="G319" s="41"/>
      <c r="H319" s="29">
        <v>2</v>
      </c>
      <c r="I319" s="30">
        <v>0.4</v>
      </c>
    </row>
    <row r="320" spans="1:9" ht="63" x14ac:dyDescent="0.25">
      <c r="A320" s="7"/>
      <c r="B320" s="141"/>
      <c r="C320" s="142" t="s">
        <v>5</v>
      </c>
      <c r="D320" s="143" t="s">
        <v>158</v>
      </c>
      <c r="E320" s="144"/>
      <c r="F320" s="145" t="s">
        <v>358</v>
      </c>
      <c r="G320" s="41"/>
      <c r="H320" s="52">
        <v>4</v>
      </c>
      <c r="I320" s="30">
        <v>0.5</v>
      </c>
    </row>
    <row r="321" spans="1:9" ht="31.5" x14ac:dyDescent="0.25">
      <c r="A321" s="7"/>
      <c r="B321" s="141"/>
      <c r="C321" s="73" t="s">
        <v>5</v>
      </c>
      <c r="D321" s="114" t="s">
        <v>162</v>
      </c>
      <c r="E321" s="75"/>
      <c r="F321" s="80" t="s">
        <v>255</v>
      </c>
      <c r="G321" s="41"/>
      <c r="H321" s="52">
        <v>4</v>
      </c>
      <c r="I321" s="30">
        <v>0.3</v>
      </c>
    </row>
    <row r="322" spans="1:9" ht="47.25" x14ac:dyDescent="0.25">
      <c r="A322" s="7"/>
      <c r="B322" s="141"/>
      <c r="C322" s="73" t="s">
        <v>5</v>
      </c>
      <c r="D322" s="74" t="s">
        <v>160</v>
      </c>
      <c r="E322" s="75"/>
      <c r="F322" s="80" t="s">
        <v>330</v>
      </c>
      <c r="G322" s="41"/>
      <c r="H322" s="52">
        <v>4</v>
      </c>
      <c r="I322" s="30">
        <v>0.3</v>
      </c>
    </row>
    <row r="323" spans="1:9" ht="94.5" x14ac:dyDescent="0.25">
      <c r="A323" s="7"/>
      <c r="B323" s="147"/>
      <c r="C323" s="148" t="s">
        <v>5</v>
      </c>
      <c r="D323" s="149" t="s">
        <v>169</v>
      </c>
      <c r="E323" s="150"/>
      <c r="F323" s="151" t="s">
        <v>328</v>
      </c>
      <c r="G323" s="11"/>
      <c r="H323" s="52">
        <v>4</v>
      </c>
      <c r="I323" s="48">
        <v>0.5</v>
      </c>
    </row>
    <row r="324" spans="1:9" ht="47.25" x14ac:dyDescent="0.25">
      <c r="A324" s="35">
        <v>3</v>
      </c>
      <c r="B324" s="97" t="s">
        <v>142</v>
      </c>
      <c r="C324" s="107"/>
      <c r="D324" s="108"/>
      <c r="E324" s="107"/>
      <c r="F324" s="108"/>
      <c r="G324" s="36"/>
      <c r="H324" s="59"/>
      <c r="I324" s="37"/>
    </row>
    <row r="325" spans="1:9" ht="31.5" x14ac:dyDescent="0.25">
      <c r="A325" s="7"/>
      <c r="B325" s="141"/>
      <c r="C325" s="152" t="s">
        <v>5</v>
      </c>
      <c r="D325" s="153" t="s">
        <v>34</v>
      </c>
      <c r="E325" s="154"/>
      <c r="F325" s="155" t="s">
        <v>35</v>
      </c>
      <c r="G325" s="49"/>
      <c r="H325" s="64">
        <v>1</v>
      </c>
      <c r="I325" s="30">
        <v>0.2</v>
      </c>
    </row>
    <row r="326" spans="1:9" ht="63" x14ac:dyDescent="0.25">
      <c r="A326" s="7"/>
      <c r="B326" s="89"/>
      <c r="C326" s="73" t="s">
        <v>5</v>
      </c>
      <c r="D326" s="76" t="s">
        <v>36</v>
      </c>
      <c r="E326" s="75"/>
      <c r="F326" s="80" t="s">
        <v>260</v>
      </c>
      <c r="G326" s="28"/>
      <c r="H326" s="29">
        <v>1</v>
      </c>
      <c r="I326" s="30">
        <v>0.2</v>
      </c>
    </row>
    <row r="327" spans="1:9" x14ac:dyDescent="0.25">
      <c r="A327" s="7"/>
      <c r="B327" s="89"/>
      <c r="C327" s="69" t="s">
        <v>5</v>
      </c>
      <c r="D327" s="78" t="s">
        <v>163</v>
      </c>
      <c r="E327" s="71"/>
      <c r="F327" s="81" t="s">
        <v>164</v>
      </c>
      <c r="G327" s="11"/>
      <c r="H327" s="29">
        <v>1</v>
      </c>
      <c r="I327" s="30">
        <v>0.2</v>
      </c>
    </row>
    <row r="328" spans="1:9" ht="47.25" x14ac:dyDescent="0.25">
      <c r="A328" s="7"/>
      <c r="B328" s="89"/>
      <c r="C328" s="69" t="s">
        <v>5</v>
      </c>
      <c r="D328" s="84" t="s">
        <v>39</v>
      </c>
      <c r="E328" s="71"/>
      <c r="F328" s="81" t="s">
        <v>40</v>
      </c>
      <c r="G328" s="11"/>
      <c r="H328" s="29">
        <v>1</v>
      </c>
      <c r="I328" s="30">
        <v>0.2</v>
      </c>
    </row>
    <row r="329" spans="1:9" ht="31.5" x14ac:dyDescent="0.25">
      <c r="A329" s="7"/>
      <c r="B329" s="89"/>
      <c r="C329" s="69" t="s">
        <v>5</v>
      </c>
      <c r="D329" s="84" t="s">
        <v>41</v>
      </c>
      <c r="E329" s="71"/>
      <c r="F329" s="88" t="s">
        <v>236</v>
      </c>
      <c r="G329" s="11"/>
      <c r="H329" s="29">
        <v>2</v>
      </c>
      <c r="I329" s="30">
        <v>0.2</v>
      </c>
    </row>
    <row r="330" spans="1:9" ht="31.5" x14ac:dyDescent="0.25">
      <c r="A330" s="7"/>
      <c r="B330" s="89"/>
      <c r="C330" s="69" t="s">
        <v>5</v>
      </c>
      <c r="D330" s="84" t="s">
        <v>43</v>
      </c>
      <c r="E330" s="71"/>
      <c r="F330" s="81" t="s">
        <v>44</v>
      </c>
      <c r="G330" s="11"/>
      <c r="H330" s="29">
        <v>1</v>
      </c>
      <c r="I330" s="30">
        <v>0.2</v>
      </c>
    </row>
    <row r="331" spans="1:9" ht="78.75" x14ac:dyDescent="0.25">
      <c r="A331" s="7"/>
      <c r="B331" s="141"/>
      <c r="C331" s="86" t="s">
        <v>5</v>
      </c>
      <c r="D331" s="79" t="s">
        <v>45</v>
      </c>
      <c r="E331" s="71"/>
      <c r="F331" s="156" t="s">
        <v>331</v>
      </c>
      <c r="G331" s="11"/>
      <c r="H331" s="29">
        <v>1</v>
      </c>
      <c r="I331" s="30">
        <v>1</v>
      </c>
    </row>
    <row r="332" spans="1:9" ht="31.5" x14ac:dyDescent="0.25">
      <c r="A332" s="7"/>
      <c r="B332" s="141"/>
      <c r="C332" s="148" t="s">
        <v>5</v>
      </c>
      <c r="D332" s="149" t="s">
        <v>168</v>
      </c>
      <c r="E332" s="150"/>
      <c r="F332" s="157" t="s">
        <v>245</v>
      </c>
      <c r="G332" s="11"/>
      <c r="H332" s="52">
        <v>4</v>
      </c>
      <c r="I332" s="30">
        <v>0.3</v>
      </c>
    </row>
    <row r="333" spans="1:9" ht="47.25" x14ac:dyDescent="0.25">
      <c r="A333" s="7"/>
      <c r="B333" s="141"/>
      <c r="C333" s="73" t="s">
        <v>5</v>
      </c>
      <c r="D333" s="74" t="s">
        <v>33</v>
      </c>
      <c r="E333" s="75"/>
      <c r="F333" s="80" t="s">
        <v>246</v>
      </c>
      <c r="G333" s="28"/>
      <c r="H333" s="29">
        <v>4</v>
      </c>
      <c r="I333" s="30">
        <v>0.5</v>
      </c>
    </row>
    <row r="334" spans="1:9" ht="31.5" x14ac:dyDescent="0.25">
      <c r="A334" s="7"/>
      <c r="B334" s="141"/>
      <c r="C334" s="87" t="s">
        <v>6</v>
      </c>
      <c r="D334" s="79" t="s">
        <v>46</v>
      </c>
      <c r="E334" s="71"/>
      <c r="F334" s="88"/>
      <c r="G334" s="11"/>
      <c r="H334" s="29">
        <v>4</v>
      </c>
      <c r="I334" s="30">
        <v>0.3</v>
      </c>
    </row>
    <row r="335" spans="1:9" x14ac:dyDescent="0.25">
      <c r="A335" s="7"/>
      <c r="B335" s="141"/>
      <c r="C335" s="87"/>
      <c r="D335" s="79"/>
      <c r="E335" s="102">
        <v>0</v>
      </c>
      <c r="F335" s="81" t="s">
        <v>47</v>
      </c>
      <c r="G335" s="11"/>
      <c r="H335" s="52"/>
      <c r="I335" s="30"/>
    </row>
    <row r="336" spans="1:9" x14ac:dyDescent="0.25">
      <c r="A336" s="7"/>
      <c r="B336" s="141"/>
      <c r="C336" s="90"/>
      <c r="D336" s="79"/>
      <c r="E336" s="102">
        <v>1</v>
      </c>
      <c r="F336" s="81" t="s">
        <v>48</v>
      </c>
      <c r="G336" s="11"/>
      <c r="H336" s="53"/>
      <c r="I336" s="30"/>
    </row>
    <row r="337" spans="1:9" ht="31.5" x14ac:dyDescent="0.25">
      <c r="A337" s="7"/>
      <c r="B337" s="141"/>
      <c r="C337" s="90"/>
      <c r="D337" s="79"/>
      <c r="E337" s="102">
        <v>2</v>
      </c>
      <c r="F337" s="81" t="s">
        <v>49</v>
      </c>
      <c r="G337" s="11"/>
      <c r="H337" s="53"/>
      <c r="I337" s="30"/>
    </row>
    <row r="338" spans="1:9" ht="31.5" x14ac:dyDescent="0.25">
      <c r="A338" s="7"/>
      <c r="B338" s="141"/>
      <c r="C338" s="90"/>
      <c r="D338" s="79"/>
      <c r="E338" s="102">
        <v>3</v>
      </c>
      <c r="F338" s="81" t="s">
        <v>165</v>
      </c>
      <c r="G338" s="11"/>
      <c r="H338" s="53"/>
      <c r="I338" s="30"/>
    </row>
    <row r="339" spans="1:9" ht="47.25" x14ac:dyDescent="0.25">
      <c r="A339" s="7"/>
      <c r="B339" s="141"/>
      <c r="C339" s="87" t="s">
        <v>6</v>
      </c>
      <c r="D339" s="79" t="s">
        <v>50</v>
      </c>
      <c r="E339" s="102"/>
      <c r="F339" s="81"/>
      <c r="G339" s="11"/>
      <c r="H339" s="52">
        <v>4</v>
      </c>
      <c r="I339" s="30">
        <v>0.5</v>
      </c>
    </row>
    <row r="340" spans="1:9" x14ac:dyDescent="0.25">
      <c r="A340" s="7"/>
      <c r="B340" s="141"/>
      <c r="C340" s="87"/>
      <c r="D340" s="79"/>
      <c r="E340" s="102">
        <v>0</v>
      </c>
      <c r="F340" s="81" t="s">
        <v>51</v>
      </c>
      <c r="G340" s="11"/>
      <c r="H340" s="54"/>
      <c r="I340" s="30"/>
    </row>
    <row r="341" spans="1:9" x14ac:dyDescent="0.25">
      <c r="A341" s="7"/>
      <c r="B341" s="141"/>
      <c r="C341" s="90"/>
      <c r="D341" s="79"/>
      <c r="E341" s="102">
        <v>1</v>
      </c>
      <c r="F341" s="81" t="s">
        <v>52</v>
      </c>
      <c r="G341" s="11"/>
      <c r="H341" s="63"/>
      <c r="I341" s="30"/>
    </row>
    <row r="342" spans="1:9" ht="31.5" x14ac:dyDescent="0.25">
      <c r="A342" s="7"/>
      <c r="B342" s="141"/>
      <c r="C342" s="90"/>
      <c r="D342" s="79"/>
      <c r="E342" s="102">
        <v>2</v>
      </c>
      <c r="F342" s="81" t="s">
        <v>53</v>
      </c>
      <c r="G342" s="11"/>
      <c r="H342" s="53"/>
      <c r="I342" s="30"/>
    </row>
    <row r="343" spans="1:9" ht="61.5" customHeight="1" x14ac:dyDescent="0.25">
      <c r="A343" s="7"/>
      <c r="B343" s="141"/>
      <c r="C343" s="90"/>
      <c r="D343" s="79"/>
      <c r="E343" s="102">
        <v>3</v>
      </c>
      <c r="F343" s="85" t="s">
        <v>166</v>
      </c>
      <c r="G343" s="11"/>
      <c r="H343" s="53"/>
      <c r="I343" s="30"/>
    </row>
    <row r="344" spans="1:9" ht="31.5" x14ac:dyDescent="0.25">
      <c r="A344" s="7"/>
      <c r="B344" s="141"/>
      <c r="C344" s="87" t="s">
        <v>6</v>
      </c>
      <c r="D344" s="79" t="s">
        <v>60</v>
      </c>
      <c r="E344" s="71"/>
      <c r="F344" s="89"/>
      <c r="G344" s="11"/>
      <c r="H344" s="52">
        <v>4</v>
      </c>
      <c r="I344" s="30">
        <v>0.5</v>
      </c>
    </row>
    <row r="345" spans="1:9" ht="31.5" x14ac:dyDescent="0.25">
      <c r="A345" s="7"/>
      <c r="B345" s="141"/>
      <c r="C345" s="90"/>
      <c r="D345" s="79"/>
      <c r="E345" s="71">
        <v>0</v>
      </c>
      <c r="F345" s="81" t="s">
        <v>61</v>
      </c>
      <c r="G345" s="11"/>
      <c r="H345" s="29"/>
      <c r="I345" s="30"/>
    </row>
    <row r="346" spans="1:9" ht="47.25" x14ac:dyDescent="0.25">
      <c r="A346" s="7"/>
      <c r="B346" s="141"/>
      <c r="C346" s="90"/>
      <c r="D346" s="79"/>
      <c r="E346" s="71">
        <v>1</v>
      </c>
      <c r="F346" s="81" t="s">
        <v>62</v>
      </c>
      <c r="G346" s="11"/>
      <c r="H346" s="53"/>
      <c r="I346" s="30"/>
    </row>
    <row r="347" spans="1:9" x14ac:dyDescent="0.25">
      <c r="A347" s="7"/>
      <c r="B347" s="141"/>
      <c r="C347" s="90"/>
      <c r="D347" s="79"/>
      <c r="E347" s="71">
        <v>2</v>
      </c>
      <c r="F347" s="78" t="s">
        <v>63</v>
      </c>
      <c r="G347" s="11"/>
      <c r="H347" s="53"/>
      <c r="I347" s="30"/>
    </row>
    <row r="348" spans="1:9" ht="47.25" x14ac:dyDescent="0.25">
      <c r="A348" s="7"/>
      <c r="B348" s="141"/>
      <c r="C348" s="90"/>
      <c r="D348" s="79"/>
      <c r="E348" s="71">
        <v>3</v>
      </c>
      <c r="F348" s="79" t="s">
        <v>167</v>
      </c>
      <c r="G348" s="11"/>
      <c r="H348" s="29"/>
      <c r="I348" s="30"/>
    </row>
    <row r="349" spans="1:9" ht="31.5" x14ac:dyDescent="0.25">
      <c r="A349" s="7"/>
      <c r="B349" s="141"/>
      <c r="C349" s="87" t="s">
        <v>6</v>
      </c>
      <c r="D349" s="78" t="s">
        <v>68</v>
      </c>
      <c r="E349" s="102"/>
      <c r="F349" s="89"/>
      <c r="G349" s="11"/>
      <c r="H349" s="52">
        <v>3</v>
      </c>
      <c r="I349" s="30">
        <v>1</v>
      </c>
    </row>
    <row r="350" spans="1:9" x14ac:dyDescent="0.25">
      <c r="A350" s="7"/>
      <c r="B350" s="141"/>
      <c r="C350" s="87"/>
      <c r="D350" s="79"/>
      <c r="E350" s="102">
        <v>0</v>
      </c>
      <c r="F350" s="89" t="s">
        <v>69</v>
      </c>
      <c r="G350" s="11"/>
      <c r="H350" s="54"/>
      <c r="I350" s="30"/>
    </row>
    <row r="351" spans="1:9" ht="47.25" x14ac:dyDescent="0.25">
      <c r="A351" s="7"/>
      <c r="B351" s="141"/>
      <c r="C351" s="87"/>
      <c r="D351" s="79"/>
      <c r="E351" s="102">
        <v>1</v>
      </c>
      <c r="F351" s="78" t="s">
        <v>70</v>
      </c>
      <c r="G351" s="11"/>
      <c r="H351" s="52"/>
      <c r="I351" s="30"/>
    </row>
    <row r="352" spans="1:9" x14ac:dyDescent="0.25">
      <c r="A352" s="7"/>
      <c r="B352" s="141"/>
      <c r="C352" s="87"/>
      <c r="D352" s="79"/>
      <c r="E352" s="102">
        <v>2</v>
      </c>
      <c r="F352" s="78" t="s">
        <v>71</v>
      </c>
      <c r="G352" s="11"/>
      <c r="H352" s="52"/>
      <c r="I352" s="30"/>
    </row>
    <row r="353" spans="1:9" ht="126" x14ac:dyDescent="0.25">
      <c r="A353" s="38"/>
      <c r="B353" s="147"/>
      <c r="C353" s="118"/>
      <c r="D353" s="119"/>
      <c r="E353" s="132">
        <v>3</v>
      </c>
      <c r="F353" s="121" t="s">
        <v>251</v>
      </c>
      <c r="G353" s="39"/>
      <c r="H353" s="62"/>
      <c r="I353" s="48"/>
    </row>
    <row r="354" spans="1:9" x14ac:dyDescent="0.25">
      <c r="A354" s="42"/>
      <c r="B354" s="134"/>
      <c r="C354" s="135"/>
      <c r="D354" s="136"/>
      <c r="E354" s="125"/>
      <c r="F354" s="137"/>
      <c r="G354" s="43"/>
      <c r="H354" s="45"/>
      <c r="I354" s="44"/>
    </row>
    <row r="355" spans="1:9" ht="18.75" x14ac:dyDescent="0.3">
      <c r="A355" s="13" t="s">
        <v>171</v>
      </c>
      <c r="B355" s="94" t="s">
        <v>170</v>
      </c>
      <c r="C355" s="95"/>
      <c r="D355" s="96"/>
      <c r="E355" s="95"/>
      <c r="F355" s="96"/>
      <c r="G355" s="15"/>
      <c r="H355" s="58"/>
      <c r="I355" s="22">
        <f>SUM(I356:I399)</f>
        <v>10.000000000000002</v>
      </c>
    </row>
    <row r="356" spans="1:9" ht="46.9" customHeight="1" x14ac:dyDescent="0.25">
      <c r="A356" s="50">
        <v>1</v>
      </c>
      <c r="B356" s="97" t="s">
        <v>172</v>
      </c>
      <c r="C356" s="138"/>
      <c r="D356" s="139"/>
      <c r="E356" s="107"/>
      <c r="F356" s="140"/>
      <c r="G356" s="36"/>
      <c r="H356" s="46"/>
      <c r="I356" s="37"/>
    </row>
    <row r="357" spans="1:9" ht="31.5" x14ac:dyDescent="0.25">
      <c r="A357" s="7"/>
      <c r="B357" s="141"/>
      <c r="C357" s="69" t="s">
        <v>5</v>
      </c>
      <c r="D357" s="158" t="s">
        <v>173</v>
      </c>
      <c r="E357" s="159"/>
      <c r="F357" s="72" t="s">
        <v>174</v>
      </c>
      <c r="G357" s="6"/>
      <c r="H357" s="65" t="s">
        <v>175</v>
      </c>
      <c r="I357" s="30">
        <v>0.5</v>
      </c>
    </row>
    <row r="358" spans="1:9" ht="31.5" x14ac:dyDescent="0.25">
      <c r="A358" s="7"/>
      <c r="B358" s="141"/>
      <c r="C358" s="69" t="s">
        <v>5</v>
      </c>
      <c r="D358" s="158" t="s">
        <v>176</v>
      </c>
      <c r="E358" s="159"/>
      <c r="F358" s="72" t="s">
        <v>177</v>
      </c>
      <c r="G358" s="6"/>
      <c r="H358" s="65" t="s">
        <v>175</v>
      </c>
      <c r="I358" s="30">
        <v>0.5</v>
      </c>
    </row>
    <row r="359" spans="1:9" ht="47.25" x14ac:dyDescent="0.25">
      <c r="A359" s="7"/>
      <c r="B359" s="141"/>
      <c r="C359" s="69" t="s">
        <v>5</v>
      </c>
      <c r="D359" s="158" t="s">
        <v>178</v>
      </c>
      <c r="E359" s="159"/>
      <c r="F359" s="72" t="s">
        <v>179</v>
      </c>
      <c r="G359" s="6"/>
      <c r="H359" s="65" t="s">
        <v>175</v>
      </c>
      <c r="I359" s="30">
        <v>0.5</v>
      </c>
    </row>
    <row r="360" spans="1:9" ht="31.5" x14ac:dyDescent="0.25">
      <c r="A360" s="7"/>
      <c r="B360" s="141"/>
      <c r="C360" s="69" t="s">
        <v>5</v>
      </c>
      <c r="D360" s="115" t="s">
        <v>180</v>
      </c>
      <c r="E360" s="69"/>
      <c r="F360" s="81" t="s">
        <v>181</v>
      </c>
      <c r="G360" s="6"/>
      <c r="H360" s="66" t="s">
        <v>175</v>
      </c>
      <c r="I360" s="30">
        <v>0.5</v>
      </c>
    </row>
    <row r="361" spans="1:9" x14ac:dyDescent="0.25">
      <c r="A361" s="7"/>
      <c r="B361" s="141"/>
      <c r="C361" s="69" t="s">
        <v>5</v>
      </c>
      <c r="D361" s="115" t="s">
        <v>182</v>
      </c>
      <c r="E361" s="69"/>
      <c r="F361" s="131" t="s">
        <v>183</v>
      </c>
      <c r="G361" s="6"/>
      <c r="H361" s="66" t="s">
        <v>175</v>
      </c>
      <c r="I361" s="30">
        <v>1</v>
      </c>
    </row>
    <row r="362" spans="1:9" ht="31.5" x14ac:dyDescent="0.25">
      <c r="A362" s="7"/>
      <c r="B362" s="141"/>
      <c r="C362" s="69" t="s">
        <v>5</v>
      </c>
      <c r="D362" s="115" t="s">
        <v>184</v>
      </c>
      <c r="E362" s="69"/>
      <c r="F362" s="131" t="s">
        <v>185</v>
      </c>
      <c r="G362" s="6"/>
      <c r="H362" s="66" t="s">
        <v>175</v>
      </c>
      <c r="I362" s="30">
        <v>0.5</v>
      </c>
    </row>
    <row r="363" spans="1:9" x14ac:dyDescent="0.25">
      <c r="A363" s="7"/>
      <c r="B363" s="141"/>
      <c r="C363" s="69" t="s">
        <v>5</v>
      </c>
      <c r="D363" s="99" t="s">
        <v>186</v>
      </c>
      <c r="E363" s="69"/>
      <c r="F363" s="78" t="s">
        <v>187</v>
      </c>
      <c r="G363" s="6"/>
      <c r="H363" s="66" t="s">
        <v>203</v>
      </c>
      <c r="I363" s="30">
        <v>0.25</v>
      </c>
    </row>
    <row r="364" spans="1:9" ht="31.5" x14ac:dyDescent="0.25">
      <c r="A364" s="7"/>
      <c r="B364" s="141"/>
      <c r="C364" s="69" t="s">
        <v>5</v>
      </c>
      <c r="D364" s="79" t="s">
        <v>188</v>
      </c>
      <c r="E364" s="69"/>
      <c r="F364" s="81" t="s">
        <v>44</v>
      </c>
      <c r="G364" s="6"/>
      <c r="H364" s="67">
        <v>1</v>
      </c>
      <c r="I364" s="30">
        <v>0.4</v>
      </c>
    </row>
    <row r="365" spans="1:9" ht="63" x14ac:dyDescent="0.25">
      <c r="A365" s="7"/>
      <c r="B365" s="141"/>
      <c r="C365" s="69" t="s">
        <v>5</v>
      </c>
      <c r="D365" s="79" t="s">
        <v>34</v>
      </c>
      <c r="E365" s="71"/>
      <c r="F365" s="78" t="s">
        <v>189</v>
      </c>
      <c r="G365" s="11"/>
      <c r="H365" s="52">
        <v>1</v>
      </c>
      <c r="I365" s="30">
        <v>0.4</v>
      </c>
    </row>
    <row r="366" spans="1:9" ht="63" x14ac:dyDescent="0.25">
      <c r="A366" s="7"/>
      <c r="B366" s="141"/>
      <c r="C366" s="69" t="s">
        <v>5</v>
      </c>
      <c r="D366" s="78" t="s">
        <v>36</v>
      </c>
      <c r="E366" s="71"/>
      <c r="F366" s="80" t="s">
        <v>260</v>
      </c>
      <c r="G366" s="11"/>
      <c r="H366" s="29">
        <v>1</v>
      </c>
      <c r="I366" s="30">
        <v>0.4</v>
      </c>
    </row>
    <row r="367" spans="1:9" ht="47.25" x14ac:dyDescent="0.25">
      <c r="A367" s="7"/>
      <c r="B367" s="141"/>
      <c r="C367" s="86" t="s">
        <v>5</v>
      </c>
      <c r="D367" s="79" t="s">
        <v>190</v>
      </c>
      <c r="E367" s="71"/>
      <c r="F367" s="88" t="s">
        <v>191</v>
      </c>
      <c r="G367" s="11"/>
      <c r="H367" s="29">
        <v>1</v>
      </c>
      <c r="I367" s="30">
        <v>0.4</v>
      </c>
    </row>
    <row r="368" spans="1:9" ht="47.25" x14ac:dyDescent="0.25">
      <c r="A368" s="7"/>
      <c r="B368" s="141"/>
      <c r="C368" s="86" t="s">
        <v>5</v>
      </c>
      <c r="D368" s="79" t="s">
        <v>192</v>
      </c>
      <c r="E368" s="69"/>
      <c r="F368" s="81" t="s">
        <v>193</v>
      </c>
      <c r="G368" s="6"/>
      <c r="H368" s="66" t="s">
        <v>194</v>
      </c>
      <c r="I368" s="30">
        <v>0.4</v>
      </c>
    </row>
    <row r="369" spans="1:9" ht="31.5" x14ac:dyDescent="0.25">
      <c r="A369" s="7"/>
      <c r="B369" s="141"/>
      <c r="C369" s="69" t="s">
        <v>5</v>
      </c>
      <c r="D369" s="79" t="s">
        <v>41</v>
      </c>
      <c r="E369" s="71"/>
      <c r="F369" s="88" t="s">
        <v>195</v>
      </c>
      <c r="G369" s="11"/>
      <c r="H369" s="29">
        <v>2</v>
      </c>
      <c r="I369" s="30">
        <v>0.25</v>
      </c>
    </row>
    <row r="370" spans="1:9" ht="31.5" x14ac:dyDescent="0.25">
      <c r="A370" s="7"/>
      <c r="B370" s="141"/>
      <c r="C370" s="87" t="s">
        <v>6</v>
      </c>
      <c r="D370" s="79" t="s">
        <v>196</v>
      </c>
      <c r="E370" s="84"/>
      <c r="F370" s="88"/>
      <c r="G370" s="6"/>
      <c r="H370" s="66" t="s">
        <v>175</v>
      </c>
      <c r="I370" s="30">
        <v>0.5</v>
      </c>
    </row>
    <row r="371" spans="1:9" x14ac:dyDescent="0.25">
      <c r="A371" s="7"/>
      <c r="B371" s="141"/>
      <c r="C371" s="90"/>
      <c r="D371" s="79"/>
      <c r="E371" s="87">
        <v>0</v>
      </c>
      <c r="F371" s="88" t="s">
        <v>197</v>
      </c>
      <c r="G371" s="6"/>
      <c r="H371" s="67"/>
      <c r="I371" s="30"/>
    </row>
    <row r="372" spans="1:9" x14ac:dyDescent="0.25">
      <c r="A372" s="7"/>
      <c r="B372" s="141"/>
      <c r="C372" s="90"/>
      <c r="D372" s="79"/>
      <c r="E372" s="87">
        <v>1</v>
      </c>
      <c r="F372" s="81" t="s">
        <v>198</v>
      </c>
      <c r="G372" s="6"/>
      <c r="H372" s="67"/>
      <c r="I372" s="30"/>
    </row>
    <row r="373" spans="1:9" x14ac:dyDescent="0.25">
      <c r="A373" s="7"/>
      <c r="B373" s="141"/>
      <c r="C373" s="90"/>
      <c r="D373" s="79"/>
      <c r="E373" s="87">
        <v>2</v>
      </c>
      <c r="F373" s="81" t="s">
        <v>199</v>
      </c>
      <c r="G373" s="6"/>
      <c r="H373" s="67"/>
      <c r="I373" s="30"/>
    </row>
    <row r="374" spans="1:9" ht="94.5" x14ac:dyDescent="0.25">
      <c r="A374" s="7"/>
      <c r="B374" s="141"/>
      <c r="C374" s="87"/>
      <c r="D374" s="79"/>
      <c r="E374" s="160">
        <v>3</v>
      </c>
      <c r="F374" s="78" t="s">
        <v>200</v>
      </c>
      <c r="G374" s="6"/>
      <c r="H374" s="67"/>
      <c r="I374" s="30"/>
    </row>
    <row r="375" spans="1:9" ht="31.5" x14ac:dyDescent="0.25">
      <c r="A375" s="7"/>
      <c r="B375" s="141"/>
      <c r="C375" s="87" t="s">
        <v>6</v>
      </c>
      <c r="D375" s="78" t="s">
        <v>201</v>
      </c>
      <c r="E375" s="89"/>
      <c r="F375" s="89"/>
      <c r="G375" s="6"/>
      <c r="H375" s="66" t="s">
        <v>175</v>
      </c>
      <c r="I375" s="30">
        <v>0.5</v>
      </c>
    </row>
    <row r="376" spans="1:9" x14ac:dyDescent="0.25">
      <c r="A376" s="7"/>
      <c r="B376" s="141"/>
      <c r="C376" s="87"/>
      <c r="D376" s="79"/>
      <c r="E376" s="87">
        <v>0</v>
      </c>
      <c r="F376" s="89" t="s">
        <v>69</v>
      </c>
      <c r="G376" s="6"/>
      <c r="H376" s="67"/>
      <c r="I376" s="30"/>
    </row>
    <row r="377" spans="1:9" ht="47.25" x14ac:dyDescent="0.25">
      <c r="A377" s="7"/>
      <c r="B377" s="141"/>
      <c r="C377" s="87"/>
      <c r="D377" s="79"/>
      <c r="E377" s="87">
        <v>1</v>
      </c>
      <c r="F377" s="78" t="s">
        <v>70</v>
      </c>
      <c r="G377" s="6"/>
      <c r="H377" s="67"/>
      <c r="I377" s="30"/>
    </row>
    <row r="378" spans="1:9" x14ac:dyDescent="0.25">
      <c r="A378" s="7"/>
      <c r="B378" s="141"/>
      <c r="C378" s="87"/>
      <c r="D378" s="79"/>
      <c r="E378" s="87">
        <v>2</v>
      </c>
      <c r="F378" s="78" t="s">
        <v>71</v>
      </c>
      <c r="G378" s="6"/>
      <c r="H378" s="67"/>
      <c r="I378" s="30"/>
    </row>
    <row r="379" spans="1:9" ht="78.75" x14ac:dyDescent="0.25">
      <c r="A379" s="7"/>
      <c r="B379" s="141"/>
      <c r="C379" s="87"/>
      <c r="D379" s="79"/>
      <c r="E379" s="87">
        <v>3</v>
      </c>
      <c r="F379" s="78" t="s">
        <v>87</v>
      </c>
      <c r="G379" s="6"/>
      <c r="H379" s="67"/>
      <c r="I379" s="30"/>
    </row>
    <row r="380" spans="1:9" ht="31.5" x14ac:dyDescent="0.25">
      <c r="A380" s="7"/>
      <c r="B380" s="141"/>
      <c r="C380" s="87" t="s">
        <v>6</v>
      </c>
      <c r="D380" s="79" t="s">
        <v>202</v>
      </c>
      <c r="E380" s="87"/>
      <c r="F380" s="78"/>
      <c r="G380" s="6"/>
      <c r="H380" s="66" t="s">
        <v>203</v>
      </c>
      <c r="I380" s="30">
        <v>0.5</v>
      </c>
    </row>
    <row r="381" spans="1:9" x14ac:dyDescent="0.25">
      <c r="A381" s="7"/>
      <c r="B381" s="141"/>
      <c r="C381" s="87"/>
      <c r="D381" s="79"/>
      <c r="E381" s="87">
        <v>0</v>
      </c>
      <c r="F381" s="78" t="s">
        <v>204</v>
      </c>
      <c r="G381" s="6"/>
      <c r="H381" s="67"/>
      <c r="I381" s="30"/>
    </row>
    <row r="382" spans="1:9" x14ac:dyDescent="0.25">
      <c r="A382" s="7"/>
      <c r="B382" s="141"/>
      <c r="C382" s="87"/>
      <c r="D382" s="79"/>
      <c r="E382" s="87">
        <v>1</v>
      </c>
      <c r="F382" s="78" t="s">
        <v>205</v>
      </c>
      <c r="G382" s="6"/>
      <c r="H382" s="67"/>
      <c r="I382" s="30"/>
    </row>
    <row r="383" spans="1:9" x14ac:dyDescent="0.25">
      <c r="A383" s="7"/>
      <c r="B383" s="141"/>
      <c r="C383" s="87"/>
      <c r="D383" s="79"/>
      <c r="E383" s="87">
        <v>2</v>
      </c>
      <c r="F383" s="78" t="s">
        <v>206</v>
      </c>
      <c r="G383" s="6"/>
      <c r="H383" s="67"/>
      <c r="I383" s="30"/>
    </row>
    <row r="384" spans="1:9" ht="94.5" x14ac:dyDescent="0.25">
      <c r="A384" s="7"/>
      <c r="B384" s="141"/>
      <c r="C384" s="87"/>
      <c r="D384" s="79"/>
      <c r="E384" s="87">
        <v>3</v>
      </c>
      <c r="F384" s="78" t="s">
        <v>207</v>
      </c>
      <c r="G384" s="6"/>
      <c r="H384" s="67"/>
      <c r="I384" s="30"/>
    </row>
    <row r="385" spans="1:9" ht="31.5" x14ac:dyDescent="0.25">
      <c r="A385" s="7"/>
      <c r="B385" s="141"/>
      <c r="C385" s="69" t="s">
        <v>6</v>
      </c>
      <c r="D385" s="79" t="s">
        <v>208</v>
      </c>
      <c r="E385" s="87"/>
      <c r="F385" s="78"/>
      <c r="G385" s="6"/>
      <c r="H385" s="66" t="s">
        <v>175</v>
      </c>
      <c r="I385" s="30">
        <v>1</v>
      </c>
    </row>
    <row r="386" spans="1:9" x14ac:dyDescent="0.25">
      <c r="A386" s="7"/>
      <c r="B386" s="141"/>
      <c r="C386" s="87"/>
      <c r="D386" s="79"/>
      <c r="E386" s="87">
        <v>0</v>
      </c>
      <c r="F386" s="78" t="s">
        <v>209</v>
      </c>
      <c r="G386" s="6"/>
      <c r="H386" s="67"/>
      <c r="I386" s="30"/>
    </row>
    <row r="387" spans="1:9" x14ac:dyDescent="0.25">
      <c r="A387" s="7"/>
      <c r="B387" s="141"/>
      <c r="C387" s="87"/>
      <c r="D387" s="79"/>
      <c r="E387" s="87">
        <v>1</v>
      </c>
      <c r="F387" s="78" t="s">
        <v>210</v>
      </c>
      <c r="G387" s="6"/>
      <c r="H387" s="67"/>
      <c r="I387" s="30"/>
    </row>
    <row r="388" spans="1:9" x14ac:dyDescent="0.25">
      <c r="A388" s="7"/>
      <c r="B388" s="141"/>
      <c r="C388" s="87"/>
      <c r="D388" s="79"/>
      <c r="E388" s="87">
        <v>2</v>
      </c>
      <c r="F388" s="78" t="s">
        <v>211</v>
      </c>
      <c r="G388" s="6"/>
      <c r="H388" s="67"/>
      <c r="I388" s="30"/>
    </row>
    <row r="389" spans="1:9" ht="47.25" x14ac:dyDescent="0.25">
      <c r="A389" s="7"/>
      <c r="B389" s="141"/>
      <c r="C389" s="87"/>
      <c r="D389" s="79"/>
      <c r="E389" s="87">
        <v>3</v>
      </c>
      <c r="F389" s="78" t="s">
        <v>212</v>
      </c>
      <c r="G389" s="6"/>
      <c r="H389" s="67"/>
      <c r="I389" s="30"/>
    </row>
    <row r="390" spans="1:9" x14ac:dyDescent="0.25">
      <c r="A390" s="7"/>
      <c r="B390" s="141"/>
      <c r="C390" s="87" t="s">
        <v>6</v>
      </c>
      <c r="D390" s="79" t="s">
        <v>213</v>
      </c>
      <c r="E390" s="87"/>
      <c r="F390" s="78"/>
      <c r="G390" s="6"/>
      <c r="H390" s="66" t="s">
        <v>175</v>
      </c>
      <c r="I390" s="30">
        <v>1</v>
      </c>
    </row>
    <row r="391" spans="1:9" x14ac:dyDescent="0.25">
      <c r="A391" s="7"/>
      <c r="B391" s="141"/>
      <c r="C391" s="87"/>
      <c r="D391" s="79"/>
      <c r="E391" s="87">
        <v>0</v>
      </c>
      <c r="F391" s="78" t="s">
        <v>214</v>
      </c>
      <c r="G391" s="6"/>
      <c r="H391" s="67"/>
      <c r="I391" s="30"/>
    </row>
    <row r="392" spans="1:9" x14ac:dyDescent="0.25">
      <c r="A392" s="7"/>
      <c r="B392" s="141"/>
      <c r="C392" s="87"/>
      <c r="D392" s="79"/>
      <c r="E392" s="87">
        <v>1</v>
      </c>
      <c r="F392" s="78" t="s">
        <v>215</v>
      </c>
      <c r="G392" s="6"/>
      <c r="H392" s="67"/>
      <c r="I392" s="30"/>
    </row>
    <row r="393" spans="1:9" x14ac:dyDescent="0.25">
      <c r="A393" s="7"/>
      <c r="B393" s="141"/>
      <c r="C393" s="87"/>
      <c r="D393" s="79"/>
      <c r="E393" s="87">
        <v>2</v>
      </c>
      <c r="F393" s="78" t="s">
        <v>216</v>
      </c>
      <c r="G393" s="6"/>
      <c r="H393" s="67"/>
      <c r="I393" s="30"/>
    </row>
    <row r="394" spans="1:9" ht="31.5" x14ac:dyDescent="0.25">
      <c r="A394" s="7"/>
      <c r="B394" s="141"/>
      <c r="C394" s="87"/>
      <c r="D394" s="79"/>
      <c r="E394" s="87">
        <v>3</v>
      </c>
      <c r="F394" s="78" t="s">
        <v>217</v>
      </c>
      <c r="G394" s="6"/>
      <c r="H394" s="67"/>
      <c r="I394" s="30"/>
    </row>
    <row r="395" spans="1:9" ht="31.5" x14ac:dyDescent="0.25">
      <c r="A395" s="7"/>
      <c r="B395" s="141"/>
      <c r="C395" s="69" t="s">
        <v>6</v>
      </c>
      <c r="D395" s="79" t="s">
        <v>218</v>
      </c>
      <c r="E395" s="69"/>
      <c r="F395" s="81"/>
      <c r="G395" s="6"/>
      <c r="H395" s="66" t="s">
        <v>175</v>
      </c>
      <c r="I395" s="30">
        <v>0.5</v>
      </c>
    </row>
    <row r="396" spans="1:9" x14ac:dyDescent="0.25">
      <c r="A396" s="7"/>
      <c r="B396" s="141"/>
      <c r="C396" s="69"/>
      <c r="D396" s="79"/>
      <c r="E396" s="87">
        <v>0</v>
      </c>
      <c r="F396" s="88" t="s">
        <v>219</v>
      </c>
      <c r="G396" s="6"/>
      <c r="H396" s="67"/>
      <c r="I396" s="30"/>
    </row>
    <row r="397" spans="1:9" ht="31.5" x14ac:dyDescent="0.25">
      <c r="A397" s="7"/>
      <c r="B397" s="141"/>
      <c r="C397" s="69"/>
      <c r="D397" s="79"/>
      <c r="E397" s="87">
        <v>1</v>
      </c>
      <c r="F397" s="81" t="s">
        <v>220</v>
      </c>
      <c r="G397" s="6"/>
      <c r="H397" s="67"/>
      <c r="I397" s="30"/>
    </row>
    <row r="398" spans="1:9" ht="31.5" x14ac:dyDescent="0.25">
      <c r="A398" s="7"/>
      <c r="B398" s="141"/>
      <c r="C398" s="90"/>
      <c r="D398" s="79"/>
      <c r="E398" s="87">
        <v>2</v>
      </c>
      <c r="F398" s="88" t="s">
        <v>221</v>
      </c>
      <c r="G398" s="6"/>
      <c r="H398" s="67"/>
      <c r="I398" s="30"/>
    </row>
    <row r="399" spans="1:9" ht="47.25" x14ac:dyDescent="0.25">
      <c r="A399" s="7"/>
      <c r="B399" s="141"/>
      <c r="C399" s="87"/>
      <c r="D399" s="79"/>
      <c r="E399" s="87">
        <v>3</v>
      </c>
      <c r="F399" s="88" t="s">
        <v>222</v>
      </c>
      <c r="G399" s="6"/>
      <c r="H399" s="67"/>
      <c r="I399" s="30"/>
    </row>
    <row r="401" spans="6:9" ht="18.75" x14ac:dyDescent="0.25">
      <c r="F401" s="21" t="s">
        <v>11</v>
      </c>
      <c r="G401" s="21"/>
      <c r="H401" s="20"/>
      <c r="I401" s="23">
        <f>SUM(I7+I63+I117+I170+I221+I268+I311+I355)</f>
        <v>100</v>
      </c>
    </row>
  </sheetData>
  <mergeCells count="1">
    <mergeCell ref="D2:F2"/>
  </mergeCells>
  <pageMargins left="0.70866141732283472" right="0.70866141732283472" top="0.70866141732283472" bottom="0.7086614173228347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11" sqref="B11"/>
    </sheetView>
  </sheetViews>
  <sheetFormatPr defaultColWidth="11" defaultRowHeight="15.75" x14ac:dyDescent="0.25"/>
  <cols>
    <col min="2" max="2" width="56.875" style="3" customWidth="1"/>
  </cols>
  <sheetData>
    <row r="1" spans="1:2" ht="27.95" customHeight="1" x14ac:dyDescent="0.25">
      <c r="A1" s="161" t="s">
        <v>17</v>
      </c>
      <c r="B1" s="161"/>
    </row>
    <row r="2" spans="1:2" x14ac:dyDescent="0.25">
      <c r="A2" s="24">
        <v>1</v>
      </c>
      <c r="B2" s="25" t="s">
        <v>16</v>
      </c>
    </row>
    <row r="3" spans="1:2" x14ac:dyDescent="0.25">
      <c r="A3" s="24">
        <v>2</v>
      </c>
      <c r="B3" s="25" t="s">
        <v>16</v>
      </c>
    </row>
    <row r="4" spans="1:2" x14ac:dyDescent="0.25">
      <c r="A4" s="24">
        <v>3</v>
      </c>
      <c r="B4" s="25" t="s">
        <v>16</v>
      </c>
    </row>
    <row r="5" spans="1:2" x14ac:dyDescent="0.25">
      <c r="A5" s="24">
        <v>4</v>
      </c>
      <c r="B5" s="25" t="s">
        <v>16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User</cp:lastModifiedBy>
  <cp:lastPrinted>2023-11-10T11:13:38Z</cp:lastPrinted>
  <dcterms:created xsi:type="dcterms:W3CDTF">2022-11-09T22:53:43Z</dcterms:created>
  <dcterms:modified xsi:type="dcterms:W3CDTF">2025-01-27T05:56:45Z</dcterms:modified>
</cp:coreProperties>
</file>